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daves\Dropbox\IFM12\Chapters\minicase models\"/>
    </mc:Choice>
  </mc:AlternateContent>
  <bookViews>
    <workbookView xWindow="120" yWindow="120" windowWidth="15375" windowHeight="7305"/>
  </bookViews>
  <sheets>
    <sheet name="Mini Case" sheetId="1" r:id="rId1"/>
  </sheets>
  <definedNames>
    <definedName name="_xlnm.Print_Area" localSheetId="0">'Mini Case'!$A$1:$G$430</definedName>
  </definedNames>
  <calcPr calcId="152511" iterate="1"/>
</workbook>
</file>

<file path=xl/calcChain.xml><?xml version="1.0" encoding="utf-8"?>
<calcChain xmlns="http://schemas.openxmlformats.org/spreadsheetml/2006/main">
  <c r="A164" i="1" l="1"/>
  <c r="B164" i="1" s="1"/>
  <c r="B163" i="1"/>
  <c r="C163" i="1" s="1"/>
  <c r="B120" i="1"/>
  <c r="D120" i="1" s="1"/>
  <c r="C120" i="1"/>
  <c r="A117" i="1"/>
  <c r="B117" i="1" s="1"/>
  <c r="B116" i="1"/>
  <c r="D116" i="1" s="1"/>
  <c r="A83" i="1"/>
  <c r="B83" i="1" s="1"/>
  <c r="B82" i="1"/>
  <c r="D82" i="1" s="1"/>
  <c r="A46" i="1"/>
  <c r="B46" i="1" s="1"/>
  <c r="C46" i="1" s="1"/>
  <c r="B45" i="1"/>
  <c r="D45" i="1" s="1"/>
  <c r="C45" i="1"/>
  <c r="A165" i="1"/>
  <c r="B165" i="1" s="1"/>
  <c r="C116" i="1" l="1"/>
  <c r="D163" i="1"/>
  <c r="D165" i="1"/>
  <c r="C165" i="1"/>
  <c r="D83" i="1"/>
  <c r="C83" i="1"/>
  <c r="D117" i="1"/>
  <c r="C117" i="1"/>
  <c r="D164" i="1"/>
  <c r="C164" i="1"/>
  <c r="A166" i="1"/>
  <c r="A118" i="1"/>
  <c r="D46" i="1"/>
  <c r="A47" i="1"/>
  <c r="C82" i="1"/>
  <c r="A84" i="1"/>
  <c r="A85" i="1" l="1"/>
  <c r="B84" i="1"/>
  <c r="D84" i="1" s="1"/>
  <c r="B47" i="1"/>
  <c r="C47" i="1" s="1"/>
  <c r="A48" i="1"/>
  <c r="B118" i="1"/>
  <c r="D118" i="1" s="1"/>
  <c r="A119" i="1"/>
  <c r="B166" i="1"/>
  <c r="D166" i="1" s="1"/>
  <c r="A167" i="1"/>
  <c r="C166" i="1" l="1"/>
  <c r="D47" i="1"/>
  <c r="C118" i="1"/>
  <c r="C84" i="1"/>
  <c r="A168" i="1"/>
  <c r="B167" i="1"/>
  <c r="D167" i="1" s="1"/>
  <c r="B119" i="1"/>
  <c r="D119" i="1" s="1"/>
  <c r="A121" i="1"/>
  <c r="B85" i="1"/>
  <c r="C85" i="1" s="1"/>
  <c r="D85" i="1"/>
  <c r="A86" i="1"/>
  <c r="A49" i="1"/>
  <c r="B48" i="1"/>
  <c r="D48" i="1" s="1"/>
  <c r="C119" i="1" l="1"/>
  <c r="C48" i="1"/>
  <c r="B49" i="1"/>
  <c r="D49" i="1" s="1"/>
  <c r="A50" i="1"/>
  <c r="B121" i="1"/>
  <c r="D121" i="1" s="1"/>
  <c r="A122" i="1"/>
  <c r="B86" i="1"/>
  <c r="C86" i="1" s="1"/>
  <c r="A87" i="1"/>
  <c r="D86" i="1"/>
  <c r="A169" i="1"/>
  <c r="B168" i="1"/>
  <c r="D168" i="1" s="1"/>
  <c r="C167" i="1"/>
  <c r="C49" i="1" l="1"/>
  <c r="C121" i="1"/>
  <c r="C168" i="1"/>
  <c r="A123" i="1"/>
  <c r="B122" i="1"/>
  <c r="D122" i="1" s="1"/>
  <c r="A51" i="1"/>
  <c r="B50" i="1"/>
  <c r="C50" i="1" s="1"/>
  <c r="B169" i="1"/>
  <c r="D169" i="1" s="1"/>
  <c r="A170" i="1"/>
  <c r="B87" i="1"/>
  <c r="C87" i="1" s="1"/>
  <c r="A88" i="1"/>
  <c r="D87" i="1"/>
  <c r="C169" i="1" l="1"/>
  <c r="B123" i="1"/>
  <c r="C123" i="1" s="1"/>
  <c r="A124" i="1"/>
  <c r="D50" i="1"/>
  <c r="A89" i="1"/>
  <c r="B88" i="1"/>
  <c r="D88" i="1" s="1"/>
  <c r="B170" i="1"/>
  <c r="C170" i="1" s="1"/>
  <c r="A171" i="1"/>
  <c r="A52" i="1"/>
  <c r="B51" i="1"/>
  <c r="C51" i="1" s="1"/>
  <c r="C122" i="1"/>
  <c r="D123" i="1" l="1"/>
  <c r="A90" i="1"/>
  <c r="B89" i="1"/>
  <c r="D89" i="1" s="1"/>
  <c r="A125" i="1"/>
  <c r="B124" i="1"/>
  <c r="D124" i="1" s="1"/>
  <c r="B52" i="1"/>
  <c r="D52" i="1" s="1"/>
  <c r="A53" i="1"/>
  <c r="B171" i="1"/>
  <c r="D171" i="1" s="1"/>
  <c r="A172" i="1"/>
  <c r="D51" i="1"/>
  <c r="D170" i="1"/>
  <c r="C88" i="1"/>
  <c r="A173" i="1" l="1"/>
  <c r="B172" i="1"/>
  <c r="D172" i="1" s="1"/>
  <c r="B53" i="1"/>
  <c r="D53" i="1" s="1"/>
  <c r="A54" i="1"/>
  <c r="B125" i="1"/>
  <c r="C125" i="1" s="1"/>
  <c r="A126" i="1"/>
  <c r="B90" i="1"/>
  <c r="C90" i="1" s="1"/>
  <c r="A91" i="1"/>
  <c r="C124" i="1"/>
  <c r="C89" i="1"/>
  <c r="C171" i="1"/>
  <c r="C52" i="1"/>
  <c r="D90" i="1" l="1"/>
  <c r="D125" i="1"/>
  <c r="C172" i="1"/>
  <c r="C53" i="1"/>
  <c r="A92" i="1"/>
  <c r="B91" i="1"/>
  <c r="D91" i="1" s="1"/>
  <c r="A55" i="1"/>
  <c r="B54" i="1"/>
  <c r="D54" i="1" s="1"/>
  <c r="B173" i="1"/>
  <c r="D173" i="1" s="1"/>
  <c r="A127" i="1"/>
  <c r="B126" i="1"/>
  <c r="D126" i="1" s="1"/>
  <c r="C173" i="1" l="1"/>
  <c r="C126" i="1"/>
  <c r="B127" i="1"/>
  <c r="D127" i="1" s="1"/>
  <c r="B55" i="1"/>
  <c r="D55" i="1" s="1"/>
  <c r="B92" i="1"/>
  <c r="D92" i="1" s="1"/>
  <c r="C54" i="1"/>
  <c r="C91" i="1"/>
  <c r="C92" i="1" l="1"/>
  <c r="C55" i="1"/>
  <c r="C127" i="1"/>
</calcChain>
</file>

<file path=xl/sharedStrings.xml><?xml version="1.0" encoding="utf-8"?>
<sst xmlns="http://schemas.openxmlformats.org/spreadsheetml/2006/main" count="123" uniqueCount="104">
  <si>
    <t>OPTIMAL PORTFOLIOS</t>
  </si>
  <si>
    <t>EFFICIENT SET WITH A RISK-FREE ASSET</t>
  </si>
  <si>
    <t>OPTIMAL PORTFOLIO WITH A RISK-FREE ASSET</t>
  </si>
  <si>
    <t>Slope</t>
  </si>
  <si>
    <t>Intercept</t>
  </si>
  <si>
    <t>FEASIBLE AND EFFICIENT PORTFOLIOS</t>
  </si>
  <si>
    <t>CAPM</t>
  </si>
  <si>
    <t>The Capital Asset Pricing Model is an equilibrium model that specifies the relationship between risk and</t>
  </si>
  <si>
    <t>required rate of return for assets held in well diversified portfolios.</t>
  </si>
  <si>
    <t>Assumptions</t>
  </si>
  <si>
    <t>Investors all think in terms of a single holding period.</t>
  </si>
  <si>
    <t>All investors have identical expectations.</t>
  </si>
  <si>
    <t>All assets are perfectly divisible.</t>
  </si>
  <si>
    <t>There are not taxes and transaction costs.</t>
  </si>
  <si>
    <t>All investors are price takers, that is, investors buying and selling will not influence stock prices.</t>
  </si>
  <si>
    <t>Quantities of all assets are given and fixed.</t>
  </si>
  <si>
    <t>The feasible set of portfolios represent all portfolios that can be constructed from a given set of stocks.</t>
  </si>
  <si>
    <t xml:space="preserve">An efficient portfolio is one that offers:  the most return for a given amount of risk or the least risk for a </t>
  </si>
  <si>
    <t>given amount of return.</t>
  </si>
  <si>
    <t xml:space="preserve">An investor's optimal portfolio is defined by the tangency point between the efficient set and the investor's </t>
  </si>
  <si>
    <t>When a risk free asset is added to the feasible set, investors can create portfolios that combine this asset</t>
  </si>
  <si>
    <t>Capital Market Line</t>
  </si>
  <si>
    <t>The capital market line is all linear combinations of the risk free asset and portfolio M.</t>
  </si>
  <si>
    <t xml:space="preserve">            +</t>
  </si>
  <si>
    <t>x</t>
  </si>
  <si>
    <t>Risk Measure</t>
  </si>
  <si>
    <t>The CML gives the risk and return relationship for efficient portfolios</t>
  </si>
  <si>
    <t>The SML , also part of CAPM, gives the risk and return relationship for individual stocks.</t>
  </si>
  <si>
    <t>SML =</t>
  </si>
  <si>
    <t xml:space="preserve">             +</t>
  </si>
  <si>
    <t>(RPm)</t>
  </si>
  <si>
    <t>b</t>
  </si>
  <si>
    <t>Beta Calculation</t>
  </si>
  <si>
    <t xml:space="preserve">Year </t>
  </si>
  <si>
    <t xml:space="preserve"> +</t>
  </si>
  <si>
    <t>Investors can borrow or lend unlimited amounts at the risk free rate.</t>
  </si>
  <si>
    <t>her risk/return trade off function.</t>
  </si>
  <si>
    <t>and the old efficiency set, becomes the new efficient frontier.</t>
  </si>
  <si>
    <t>The optimal portfolio for any investor is the point of tangency between the CML and the investors indifference</t>
  </si>
  <si>
    <t>curve.</t>
  </si>
  <si>
    <t>Relationship between stand alone, market, and diversifiable risk</t>
  </si>
  <si>
    <t>stand alone risk of stock J</t>
  </si>
  <si>
    <t>market risk of stock J</t>
  </si>
  <si>
    <t>diversifiable risk of stock J</t>
  </si>
  <si>
    <t>Test to verify CAPM</t>
  </si>
  <si>
    <t>Beta stability test and tests based on the slope of the SML.</t>
  </si>
  <si>
    <t>Test of the SML indicate a more-or-less linear relationship between realized return and market risk.</t>
  </si>
  <si>
    <t>Slope is less than predicted</t>
  </si>
  <si>
    <t>Irrelevance of diversifiable risk specified in the CAPM model can be questioned.</t>
  </si>
  <si>
    <t>Betas of individual securities are not good estimators of future risk.</t>
  </si>
  <si>
    <t>Betas of ten or more randomly selected stocks are reasonably stable.</t>
  </si>
  <si>
    <t>Conclusions regarding CAPM</t>
  </si>
  <si>
    <t>Recent studies have questioned its validity.</t>
  </si>
  <si>
    <t>It is impossible to verify.</t>
  </si>
  <si>
    <t>CAPM and the Arbitrage Pricing Theory</t>
  </si>
  <si>
    <t>The CAPM is a single factor model.  The APT proposes that the relationship between risk and return is more complex and may be due</t>
  </si>
  <si>
    <t>Asset A</t>
  </si>
  <si>
    <t>Asset B</t>
  </si>
  <si>
    <t>Correlation =</t>
  </si>
  <si>
    <t>Expected return, r hat</t>
  </si>
  <si>
    <t>Expected return of a portfolio:</t>
  </si>
  <si>
    <t>Standard deviation of a portfolio:</t>
  </si>
  <si>
    <t>Risk-free Asset</t>
  </si>
  <si>
    <t xml:space="preserve">c. Suppose a risk-free asset has an expected return of 5 percent.  By definition, its standard deviation is zero, and its correlation with any other asset is also zero. Using only Asset A and the risk-free asset, plot the attainable portfolios. </t>
  </si>
  <si>
    <t>d. Construct a reasonable, but hypothetical, graph that shows risk, as measured by portfolio standard deviation, on the X axis and expected rate of return on the Y axis. Now add an illustrative feasible (or attainable) set of portfolios, and show what portion of the feasible set is efficient. What makes a particular portfolio efficient? Don't worry about specific values when constructing the graph-merely illustrate how things look with "reasonable" data.</t>
  </si>
  <si>
    <t>e. Now add a set of indifference curves to the graph created for part b. What do these curves represent? What is the optimal portfolio for this investor? Finally, add a second set of indifference curves which leads to the selection of a different optimal portfolio. Why do the two investors choose different portfolios?</t>
  </si>
  <si>
    <t>f. What is the Capital Asset Pricing Model (CAPM)? What are the assumptions that underlie the model?</t>
  </si>
  <si>
    <t>g. Now add the risk-free asset. What impact does this have on the efficient frontier?</t>
  </si>
  <si>
    <t>h. Write out the equation for the Capital Market Line (CML) and draw it on the graph. Interpret the CML. Now add a set of indifference curves, and illustrate how an investor's optimal portfolio is some combination of the risky portfolio and the risk-free asset. What is the composition of the risky portfolio?</t>
  </si>
  <si>
    <t>i. What is a characteristic line? How is this line used to estimate a stock's beta coefficient?  Write out and explain the formula that relates total risk, market risk, and diversifiable risk.</t>
  </si>
  <si>
    <t>Run a regression line of past returns on Stock I versus returns on the market.  The regression line is the characteristic line.</t>
  </si>
  <si>
    <t>j. What are two potential tests that can be conducted to verify the CAPM? What are the results of such tests? What is Roll's critique of CAPM tests?</t>
  </si>
  <si>
    <t>k. Briefly explain the difference between the CAPM and the Arbitrage Pricing Theory (APT).</t>
  </si>
  <si>
    <t>a.  Suppose Asset A has an expected return of 10 percent and a standard deviation of 20 percent.  Asset B has an expected return of 16 percent and a standard deviation of 40 percent.  If the correlation between A and B is 0.35, what are the expected return and standard deviation for a portfolio comprised of 30 percent Asset A and 70 percent Asset B?</t>
  </si>
  <si>
    <t>b. Plot the attainable portfolios for a correlation of 0.35.  Now plot the attainable portfolios for correlations of +1.0 and -1.0.</t>
  </si>
  <si>
    <r>
      <t>Proportion of Portfolio in Security A
 (Value of w</t>
    </r>
    <r>
      <rPr>
        <b/>
        <vertAlign val="subscript"/>
        <sz val="10"/>
        <color indexed="18"/>
        <rFont val="Arial"/>
        <family val="2"/>
      </rPr>
      <t>A</t>
    </r>
    <r>
      <rPr>
        <b/>
        <sz val="10"/>
        <color indexed="18"/>
        <rFont val="Arial"/>
        <family val="2"/>
      </rPr>
      <t>)</t>
    </r>
  </si>
  <si>
    <r>
      <t>Proportion of Portfolio in Security B
 (Value of 1-w</t>
    </r>
    <r>
      <rPr>
        <b/>
        <vertAlign val="subscript"/>
        <sz val="10"/>
        <color indexed="18"/>
        <rFont val="Arial"/>
        <family val="2"/>
      </rPr>
      <t>A</t>
    </r>
    <r>
      <rPr>
        <b/>
        <sz val="10"/>
        <color indexed="18"/>
        <rFont val="Arial"/>
        <family val="2"/>
      </rPr>
      <t>)</t>
    </r>
  </si>
  <si>
    <r>
      <t>r</t>
    </r>
    <r>
      <rPr>
        <b/>
        <vertAlign val="subscript"/>
        <sz val="10"/>
        <color indexed="18"/>
        <rFont val="Arial"/>
        <family val="2"/>
      </rPr>
      <t>p</t>
    </r>
  </si>
  <si>
    <r>
      <t>Proportion of Portfolio in Risk-free Asset
 (Value of 1-w</t>
    </r>
    <r>
      <rPr>
        <b/>
        <vertAlign val="subscript"/>
        <sz val="10"/>
        <color indexed="18"/>
        <rFont val="Arial"/>
        <family val="2"/>
      </rPr>
      <t>A</t>
    </r>
    <r>
      <rPr>
        <b/>
        <sz val="10"/>
        <color indexed="18"/>
        <rFont val="Arial"/>
        <family val="2"/>
      </rPr>
      <t>)</t>
    </r>
  </si>
  <si>
    <r>
      <t>r</t>
    </r>
    <r>
      <rPr>
        <b/>
        <vertAlign val="subscript"/>
        <sz val="10"/>
        <rFont val="Arial"/>
        <family val="2"/>
      </rPr>
      <t>hat</t>
    </r>
    <r>
      <rPr>
        <b/>
        <sz val="10"/>
        <rFont val="Arial"/>
        <family val="2"/>
      </rPr>
      <t>=</t>
    </r>
  </si>
  <si>
    <r>
      <t>r</t>
    </r>
    <r>
      <rPr>
        <b/>
        <vertAlign val="subscript"/>
        <sz val="10"/>
        <rFont val="Arial"/>
        <family val="2"/>
      </rPr>
      <t>rf</t>
    </r>
  </si>
  <si>
    <r>
      <t>r</t>
    </r>
    <r>
      <rPr>
        <b/>
        <vertAlign val="subscript"/>
        <sz val="10"/>
        <rFont val="Arial"/>
        <family val="2"/>
      </rPr>
      <t>i</t>
    </r>
  </si>
  <si>
    <r>
      <t>R</t>
    </r>
    <r>
      <rPr>
        <b/>
        <vertAlign val="superscript"/>
        <sz val="10"/>
        <color indexed="18"/>
        <rFont val="Arial"/>
        <family val="2"/>
      </rPr>
      <t>2</t>
    </r>
    <r>
      <rPr>
        <b/>
        <sz val="10"/>
        <color indexed="18"/>
        <rFont val="Arial"/>
        <family val="2"/>
      </rPr>
      <t xml:space="preserve"> measures the percent of a stock's variance as explained by the market.</t>
    </r>
  </si>
  <si>
    <r>
      <t>s</t>
    </r>
    <r>
      <rPr>
        <b/>
        <vertAlign val="subscript"/>
        <sz val="10"/>
        <color indexed="18"/>
        <rFont val="Arial"/>
        <family val="2"/>
      </rPr>
      <t>p</t>
    </r>
  </si>
  <si>
    <r>
      <t>s</t>
    </r>
    <r>
      <rPr>
        <b/>
        <vertAlign val="subscript"/>
        <sz val="12"/>
        <rFont val="Arial"/>
        <family val="2"/>
      </rPr>
      <t>p</t>
    </r>
  </si>
  <si>
    <r>
      <t xml:space="preserve">Standard deviation, </t>
    </r>
    <r>
      <rPr>
        <b/>
        <sz val="10"/>
        <color indexed="18"/>
        <rFont val="Symbol"/>
        <family val="1"/>
        <charset val="2"/>
      </rPr>
      <t>s</t>
    </r>
  </si>
  <si>
    <r>
      <t>(r</t>
    </r>
    <r>
      <rPr>
        <b/>
        <vertAlign val="subscript"/>
        <sz val="10"/>
        <rFont val="Arial"/>
        <family val="2"/>
      </rPr>
      <t>m</t>
    </r>
    <r>
      <rPr>
        <b/>
        <sz val="10"/>
        <rFont val="Arial"/>
        <family val="2"/>
      </rPr>
      <t>-r</t>
    </r>
    <r>
      <rPr>
        <b/>
        <vertAlign val="subscript"/>
        <sz val="10"/>
        <rFont val="Arial"/>
        <family val="2"/>
      </rPr>
      <t>rf</t>
    </r>
    <r>
      <rPr>
        <b/>
        <sz val="10"/>
        <rFont val="Arial"/>
        <family val="2"/>
      </rPr>
      <t>)/</t>
    </r>
    <r>
      <rPr>
        <b/>
        <sz val="10"/>
        <rFont val="Symbol"/>
        <family val="1"/>
        <charset val="2"/>
      </rPr>
      <t>s</t>
    </r>
    <r>
      <rPr>
        <b/>
        <vertAlign val="subscript"/>
        <sz val="10"/>
        <rFont val="Arial"/>
        <family val="2"/>
      </rPr>
      <t>m</t>
    </r>
  </si>
  <si>
    <r>
      <rPr>
        <b/>
        <sz val="12"/>
        <color indexed="8"/>
        <rFont val="Symbol"/>
        <family val="1"/>
        <charset val="2"/>
      </rPr>
      <t>s</t>
    </r>
    <r>
      <rPr>
        <b/>
        <vertAlign val="superscript"/>
        <sz val="12"/>
        <color indexed="8"/>
        <rFont val="Arial"/>
        <family val="2"/>
      </rPr>
      <t>2</t>
    </r>
    <r>
      <rPr>
        <b/>
        <vertAlign val="subscript"/>
        <sz val="12"/>
        <color indexed="8"/>
        <rFont val="Arial"/>
        <family val="2"/>
      </rPr>
      <t>ej</t>
    </r>
  </si>
  <si>
    <r>
      <t>b</t>
    </r>
    <r>
      <rPr>
        <b/>
        <vertAlign val="superscript"/>
        <sz val="10"/>
        <color indexed="8"/>
        <rFont val="Arial"/>
        <family val="2"/>
      </rPr>
      <t>2</t>
    </r>
    <r>
      <rPr>
        <b/>
        <vertAlign val="subscript"/>
        <sz val="10"/>
        <color indexed="8"/>
        <rFont val="Arial"/>
        <family val="2"/>
      </rPr>
      <t>j</t>
    </r>
    <r>
      <rPr>
        <b/>
        <sz val="10"/>
        <color indexed="8"/>
        <rFont val="Arial"/>
        <family val="2"/>
      </rPr>
      <t xml:space="preserve"> *</t>
    </r>
    <r>
      <rPr>
        <b/>
        <sz val="10"/>
        <color indexed="8"/>
        <rFont val="Symbol"/>
        <family val="1"/>
        <charset val="2"/>
      </rPr>
      <t>s</t>
    </r>
    <r>
      <rPr>
        <b/>
        <vertAlign val="superscript"/>
        <sz val="10"/>
        <color indexed="8"/>
        <rFont val="Arial"/>
        <family val="2"/>
      </rPr>
      <t>2</t>
    </r>
    <r>
      <rPr>
        <b/>
        <vertAlign val="subscript"/>
        <sz val="10"/>
        <color indexed="8"/>
        <rFont val="Arial"/>
        <family val="2"/>
      </rPr>
      <t>m</t>
    </r>
  </si>
  <si>
    <r>
      <rPr>
        <b/>
        <sz val="12"/>
        <color indexed="8"/>
        <rFont val="Symbol"/>
        <family val="1"/>
        <charset val="2"/>
      </rPr>
      <t>s</t>
    </r>
    <r>
      <rPr>
        <b/>
        <vertAlign val="superscript"/>
        <sz val="12"/>
        <color indexed="8"/>
        <rFont val="Arial"/>
        <family val="2"/>
      </rPr>
      <t>2</t>
    </r>
    <r>
      <rPr>
        <b/>
        <vertAlign val="subscript"/>
        <sz val="12"/>
        <color indexed="8"/>
        <rFont val="Arial"/>
        <family val="2"/>
      </rPr>
      <t>j</t>
    </r>
    <r>
      <rPr>
        <b/>
        <sz val="12"/>
        <color indexed="8"/>
        <rFont val="Arial"/>
        <family val="2"/>
      </rPr>
      <t xml:space="preserve"> =</t>
    </r>
  </si>
  <si>
    <r>
      <rPr>
        <b/>
        <sz val="10"/>
        <color indexed="18"/>
        <rFont val="Symbol"/>
        <family val="1"/>
        <charset val="2"/>
      </rPr>
      <t>s</t>
    </r>
    <r>
      <rPr>
        <b/>
        <vertAlign val="superscript"/>
        <sz val="10"/>
        <color indexed="18"/>
        <rFont val="Arial"/>
        <family val="2"/>
      </rPr>
      <t>2</t>
    </r>
    <r>
      <rPr>
        <b/>
        <vertAlign val="subscript"/>
        <sz val="10"/>
        <color indexed="18"/>
        <rFont val="Arial"/>
        <family val="2"/>
      </rPr>
      <t>j</t>
    </r>
    <r>
      <rPr>
        <b/>
        <sz val="10"/>
        <color indexed="18"/>
        <rFont val="Arial"/>
        <family val="2"/>
      </rPr>
      <t xml:space="preserve"> =</t>
    </r>
  </si>
  <si>
    <r>
      <t>b</t>
    </r>
    <r>
      <rPr>
        <b/>
        <vertAlign val="superscript"/>
        <sz val="10"/>
        <color indexed="18"/>
        <rFont val="Arial"/>
        <family val="2"/>
      </rPr>
      <t>2</t>
    </r>
    <r>
      <rPr>
        <b/>
        <vertAlign val="subscript"/>
        <sz val="10"/>
        <color indexed="18"/>
        <rFont val="Arial"/>
        <family val="2"/>
      </rPr>
      <t>j</t>
    </r>
    <r>
      <rPr>
        <b/>
        <sz val="10"/>
        <color indexed="18"/>
        <rFont val="Arial"/>
        <family val="2"/>
      </rPr>
      <t xml:space="preserve"> *</t>
    </r>
    <r>
      <rPr>
        <b/>
        <sz val="10"/>
        <color indexed="18"/>
        <rFont val="Symbol"/>
        <family val="1"/>
        <charset val="2"/>
      </rPr>
      <t>s</t>
    </r>
    <r>
      <rPr>
        <b/>
        <vertAlign val="superscript"/>
        <sz val="10"/>
        <color indexed="18"/>
        <rFont val="Arial"/>
        <family val="2"/>
      </rPr>
      <t>2</t>
    </r>
    <r>
      <rPr>
        <b/>
        <vertAlign val="subscript"/>
        <sz val="10"/>
        <color indexed="18"/>
        <rFont val="Arial"/>
        <family val="2"/>
      </rPr>
      <t xml:space="preserve">m </t>
    </r>
    <r>
      <rPr>
        <b/>
        <sz val="10"/>
        <color indexed="18"/>
        <rFont val="Arial"/>
        <family val="2"/>
      </rPr>
      <t>=</t>
    </r>
  </si>
  <si>
    <r>
      <rPr>
        <b/>
        <sz val="10"/>
        <color indexed="18"/>
        <rFont val="Symbol"/>
        <family val="1"/>
        <charset val="2"/>
      </rPr>
      <t>s</t>
    </r>
    <r>
      <rPr>
        <b/>
        <vertAlign val="superscript"/>
        <sz val="10"/>
        <color indexed="18"/>
        <rFont val="Arial"/>
        <family val="2"/>
      </rPr>
      <t>2</t>
    </r>
    <r>
      <rPr>
        <b/>
        <vertAlign val="subscript"/>
        <sz val="10"/>
        <color indexed="18"/>
        <rFont val="Arial"/>
        <family val="2"/>
      </rPr>
      <t xml:space="preserve">ej </t>
    </r>
    <r>
      <rPr>
        <b/>
        <sz val="10"/>
        <color indexed="18"/>
        <rFont val="Arial"/>
        <family val="2"/>
      </rPr>
      <t>=</t>
    </r>
  </si>
  <si>
    <r>
      <t>with a portfolio of risky asset.  The straight line connecting r</t>
    </r>
    <r>
      <rPr>
        <b/>
        <vertAlign val="subscript"/>
        <sz val="10"/>
        <color indexed="18"/>
        <rFont val="Arial"/>
        <family val="2"/>
      </rPr>
      <t>rf</t>
    </r>
    <r>
      <rPr>
        <b/>
        <sz val="10"/>
        <color indexed="18"/>
        <rFont val="Arial"/>
        <family val="2"/>
      </rPr>
      <t xml:space="preserve"> with M, the tangency point between the line</t>
    </r>
  </si>
  <si>
    <r>
      <rPr>
        <b/>
        <sz val="10"/>
        <rFont val="Arial"/>
        <family val="2"/>
      </rPr>
      <t>r</t>
    </r>
    <r>
      <rPr>
        <b/>
        <vertAlign val="subscript"/>
        <sz val="10"/>
        <rFont val="Arial"/>
        <family val="2"/>
      </rPr>
      <t>M</t>
    </r>
  </si>
  <si>
    <r>
      <rPr>
        <b/>
        <sz val="10"/>
        <rFont val="Arial"/>
        <family val="2"/>
      </rPr>
      <t>r</t>
    </r>
    <r>
      <rPr>
        <b/>
        <vertAlign val="subscript"/>
        <sz val="10"/>
        <rFont val="Arial"/>
        <family val="2"/>
      </rPr>
      <t>i</t>
    </r>
  </si>
  <si>
    <r>
      <t>Investors seemed to be concerned with both market and stand alone risk.  Therefore, the SML may not produce the correct estimate of r</t>
    </r>
    <r>
      <rPr>
        <b/>
        <vertAlign val="subscript"/>
        <sz val="10"/>
        <color indexed="18"/>
        <rFont val="Arial"/>
        <family val="2"/>
      </rPr>
      <t>j</t>
    </r>
    <r>
      <rPr>
        <b/>
        <sz val="10"/>
        <color indexed="18"/>
        <rFont val="Arial"/>
        <family val="2"/>
      </rPr>
      <t>.</t>
    </r>
  </si>
  <si>
    <t>Using the equations above, we can find the expected return and standard deviation of a portfolio with different percentages invested in each asset.</t>
  </si>
  <si>
    <t>indifference curve.  The indifference curve reflect an investor's attitude toward risk as reflected in his or</t>
  </si>
  <si>
    <t>Past betas are good estimates of future portfolio volatility.</t>
  </si>
  <si>
    <t>CAPM/SML concepts are based on expectations, yet betas are calculated using historical data.</t>
  </si>
  <si>
    <t>to multiple factors such as GDP,  growth, expected inflation, tax rate changes, and dividend yield.</t>
  </si>
  <si>
    <t>Answer the following questions.</t>
  </si>
  <si>
    <t>Chapter 3. Mini Case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</si>
</sst>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7" x14ac:knownFonts="1">
    <font>
      <sz val="10"/>
      <name val="Arial"/>
    </font>
    <font>
      <sz val="10"/>
      <name val="Arial"/>
      <family val="2"/>
    </font>
    <font>
      <b/>
      <sz val="10"/>
      <name val="Symbol"/>
      <family val="1"/>
      <charset val="2"/>
    </font>
    <font>
      <b/>
      <sz val="10"/>
      <color indexed="18"/>
      <name val="Symbol"/>
      <family val="1"/>
      <charset val="2"/>
    </font>
    <font>
      <b/>
      <sz val="12"/>
      <color indexed="8"/>
      <name val="Symbol"/>
      <family val="1"/>
      <charset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color indexed="16"/>
      <name val="Arial"/>
      <family val="2"/>
    </font>
    <font>
      <b/>
      <sz val="10"/>
      <color indexed="60"/>
      <name val="Arial"/>
      <family val="2"/>
    </font>
    <font>
      <b/>
      <sz val="10"/>
      <color indexed="18"/>
      <name val="Arial"/>
      <family val="2"/>
    </font>
    <font>
      <b/>
      <sz val="10"/>
      <color indexed="16"/>
      <name val="Arial"/>
      <family val="2"/>
    </font>
    <font>
      <b/>
      <sz val="10"/>
      <color indexed="17"/>
      <name val="Arial"/>
      <family val="2"/>
    </font>
    <font>
      <b/>
      <vertAlign val="subscript"/>
      <sz val="10"/>
      <color indexed="18"/>
      <name val="Arial"/>
      <family val="2"/>
    </font>
    <font>
      <b/>
      <sz val="10"/>
      <color indexed="20"/>
      <name val="Arial"/>
      <family val="2"/>
    </font>
    <font>
      <b/>
      <vertAlign val="subscript"/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b/>
      <vertAlign val="superscript"/>
      <sz val="10"/>
      <color indexed="18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indexed="8"/>
      <name val="Arial"/>
      <family val="2"/>
    </font>
    <font>
      <b/>
      <vertAlign val="superscript"/>
      <sz val="12"/>
      <color indexed="8"/>
      <name val="Arial"/>
      <family val="2"/>
    </font>
    <font>
      <b/>
      <vertAlign val="subscript"/>
      <sz val="12"/>
      <color indexed="8"/>
      <name val="Arial"/>
      <family val="2"/>
    </font>
    <font>
      <b/>
      <sz val="10"/>
      <color indexed="8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5" fillId="0" borderId="0" xfId="0" quotePrefix="1" applyFont="1" applyAlignment="1">
      <alignment horizontal="left"/>
    </xf>
    <xf numFmtId="0" fontId="5" fillId="0" borderId="0" xfId="0" applyFont="1"/>
    <xf numFmtId="22" fontId="6" fillId="0" borderId="0" xfId="0" applyNumberFormat="1" applyFont="1" applyAlignment="1">
      <alignment horizontal="center"/>
    </xf>
    <xf numFmtId="14" fontId="5" fillId="0" borderId="0" xfId="0" quotePrefix="1" applyNumberFormat="1" applyFont="1" applyAlignment="1">
      <alignment horizontal="right"/>
    </xf>
    <xf numFmtId="22" fontId="5" fillId="0" borderId="0" xfId="0" applyNumberFormat="1" applyFont="1"/>
    <xf numFmtId="14" fontId="5" fillId="0" borderId="0" xfId="0" applyNumberFormat="1" applyFont="1"/>
    <xf numFmtId="0" fontId="8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/>
    <xf numFmtId="0" fontId="10" fillId="0" borderId="0" xfId="0" applyFont="1"/>
    <xf numFmtId="0" fontId="5" fillId="0" borderId="0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9" fontId="9" fillId="0" borderId="0" xfId="1" applyFont="1" applyBorder="1" applyAlignment="1">
      <alignment horizontal="center"/>
    </xf>
    <xf numFmtId="0" fontId="9" fillId="0" borderId="0" xfId="0" applyFont="1" applyBorder="1" applyAlignment="1">
      <alignment horizontal="left" wrapText="1"/>
    </xf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11" fillId="0" borderId="0" xfId="0" applyFont="1"/>
    <xf numFmtId="2" fontId="5" fillId="0" borderId="0" xfId="0" applyNumberFormat="1" applyFont="1" applyBorder="1"/>
    <xf numFmtId="10" fontId="5" fillId="0" borderId="0" xfId="1" applyNumberFormat="1" applyFont="1" applyBorder="1"/>
    <xf numFmtId="0" fontId="13" fillId="0" borderId="0" xfId="0" applyFont="1"/>
    <xf numFmtId="2" fontId="5" fillId="4" borderId="0" xfId="0" applyNumberFormat="1" applyFont="1" applyFill="1" applyBorder="1"/>
    <xf numFmtId="10" fontId="5" fillId="4" borderId="0" xfId="1" applyNumberFormat="1" applyFont="1" applyFill="1" applyBorder="1"/>
    <xf numFmtId="2" fontId="5" fillId="0" borderId="0" xfId="0" applyNumberFormat="1" applyFont="1" applyFill="1" applyBorder="1"/>
    <xf numFmtId="10" fontId="5" fillId="0" borderId="0" xfId="1" applyNumberFormat="1" applyFont="1" applyFill="1" applyBorder="1"/>
    <xf numFmtId="0" fontId="5" fillId="2" borderId="2" xfId="0" quotePrefix="1" applyFont="1" applyFill="1" applyBorder="1" applyAlignment="1">
      <alignment horizontal="center"/>
    </xf>
    <xf numFmtId="0" fontId="5" fillId="2" borderId="3" xfId="0" quotePrefix="1" applyFont="1" applyFill="1" applyBorder="1" applyAlignment="1">
      <alignment horizontal="center"/>
    </xf>
    <xf numFmtId="0" fontId="5" fillId="2" borderId="3" xfId="0" applyFont="1" applyFill="1" applyBorder="1"/>
    <xf numFmtId="0" fontId="5" fillId="2" borderId="3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9" fontId="9" fillId="3" borderId="8" xfId="0" applyNumberFormat="1" applyFont="1" applyFill="1" applyBorder="1" applyAlignment="1">
      <alignment horizontal="center"/>
    </xf>
    <xf numFmtId="9" fontId="9" fillId="3" borderId="10" xfId="0" applyNumberFormat="1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9" fontId="9" fillId="3" borderId="9" xfId="0" applyNumberFormat="1" applyFont="1" applyFill="1" applyBorder="1" applyAlignment="1">
      <alignment horizontal="center"/>
    </xf>
    <xf numFmtId="9" fontId="9" fillId="3" borderId="11" xfId="0" applyNumberFormat="1" applyFont="1" applyFill="1" applyBorder="1" applyAlignment="1">
      <alignment horizontal="center"/>
    </xf>
    <xf numFmtId="0" fontId="15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9" fontId="13" fillId="0" borderId="0" xfId="1" applyFont="1" applyBorder="1" applyAlignment="1">
      <alignment horizontal="center"/>
    </xf>
    <xf numFmtId="9" fontId="11" fillId="0" borderId="0" xfId="1" applyFont="1" applyBorder="1" applyAlignment="1">
      <alignment horizontal="center"/>
    </xf>
    <xf numFmtId="9" fontId="15" fillId="0" borderId="0" xfId="1" applyFont="1" applyBorder="1" applyAlignment="1">
      <alignment horizontal="center"/>
    </xf>
    <xf numFmtId="9" fontId="16" fillId="0" borderId="0" xfId="1" applyFont="1" applyBorder="1" applyAlignment="1">
      <alignment horizontal="center"/>
    </xf>
    <xf numFmtId="9" fontId="16" fillId="0" borderId="0" xfId="1" applyFont="1" applyAlignment="1">
      <alignment horizontal="center"/>
    </xf>
    <xf numFmtId="10" fontId="5" fillId="0" borderId="0" xfId="0" applyNumberFormat="1" applyFont="1" applyBorder="1" applyAlignment="1">
      <alignment horizontal="center"/>
    </xf>
    <xf numFmtId="10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1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7" fillId="0" borderId="0" xfId="0" quotePrefix="1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Beta Calculation</a:t>
            </a:r>
          </a:p>
        </c:rich>
      </c:tx>
      <c:layout>
        <c:manualLayout>
          <c:xMode val="edge"/>
          <c:yMode val="edge"/>
          <c:x val="0.36788681902567105"/>
          <c:y val="3.65448504983388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82136413348759"/>
          <c:y val="0.22259172321383663"/>
          <c:w val="0.55487915015075251"/>
          <c:h val="0.61461893723223571"/>
        </c:manualLayout>
      </c:layout>
      <c:scatterChart>
        <c:scatterStyle val="lineMarker"/>
        <c:varyColors val="0"/>
        <c:ser>
          <c:idx val="0"/>
          <c:order val="0"/>
          <c:tx>
            <c:v>beta calculation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42771028968558694"/>
                  <c:y val="0.4615109172446008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'Mini Case'!$C$367:$C$369</c:f>
              <c:numCache>
                <c:formatCode>0%</c:formatCode>
                <c:ptCount val="3"/>
                <c:pt idx="0">
                  <c:v>0.15</c:v>
                </c:pt>
                <c:pt idx="1">
                  <c:v>-0.05</c:v>
                </c:pt>
                <c:pt idx="2">
                  <c:v>0.12</c:v>
                </c:pt>
              </c:numCache>
            </c:numRef>
          </c:xVal>
          <c:yVal>
            <c:numRef>
              <c:f>'Mini Case'!$D$367:$D$369</c:f>
              <c:numCache>
                <c:formatCode>0%</c:formatCode>
                <c:ptCount val="3"/>
                <c:pt idx="0">
                  <c:v>0.18</c:v>
                </c:pt>
                <c:pt idx="1">
                  <c:v>-0.1</c:v>
                </c:pt>
                <c:pt idx="2">
                  <c:v>0.16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100656"/>
        <c:axId val="264101048"/>
      </c:scatterChart>
      <c:valAx>
        <c:axId val="26410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Market Return</a:t>
                </a:r>
              </a:p>
            </c:rich>
          </c:tx>
          <c:layout>
            <c:manualLayout>
              <c:xMode val="edge"/>
              <c:yMode val="edge"/>
              <c:x val="0.29674860764355682"/>
              <c:y val="0.8737555479983606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64101048"/>
        <c:crosses val="autoZero"/>
        <c:crossBetween val="midCat"/>
      </c:valAx>
      <c:valAx>
        <c:axId val="264101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Stock Return</a:t>
                </a:r>
              </a:p>
            </c:rich>
          </c:tx>
          <c:layout>
            <c:manualLayout>
              <c:xMode val="edge"/>
              <c:yMode val="edge"/>
              <c:x val="3.2520325203252036E-2"/>
              <c:y val="0.3887050165240972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6410065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561124981328562"/>
          <c:y val="0.40531631220516051"/>
          <c:w val="0.2581305080767341"/>
          <c:h val="0.2491697840095570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Symbol"/>
              </a:rPr>
              <a:t>r</a:t>
            </a:r>
            <a:r>
              <a:rPr lang="en-US" sz="1000" b="1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AB</a:t>
            </a:r>
            <a:r>
              <a:rPr lang="en-U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= +0.35:  Attainable Set of Risk/Return Combinations</a:t>
            </a:r>
          </a:p>
        </c:rich>
      </c:tx>
      <c:layout>
        <c:manualLayout>
          <c:xMode val="edge"/>
          <c:yMode val="edge"/>
          <c:x val="0.19682606340874048"/>
          <c:y val="4.00000000000000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714365433920616"/>
          <c:y val="0.18545454545454546"/>
          <c:w val="0.64444644235628246"/>
          <c:h val="0.66545454545454563"/>
        </c:manualLayout>
      </c:layout>
      <c:scatterChart>
        <c:scatterStyle val="smoothMarker"/>
        <c:varyColors val="0"/>
        <c:ser>
          <c:idx val="0"/>
          <c:order val="0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'Mini Case'!$D$45:$D$55</c:f>
              <c:numCache>
                <c:formatCode>0.00%</c:formatCode>
                <c:ptCount val="11"/>
                <c:pt idx="0">
                  <c:v>0.2</c:v>
                </c:pt>
                <c:pt idx="1">
                  <c:v>0.19758542456365552</c:v>
                </c:pt>
                <c:pt idx="2">
                  <c:v>0.20238577025077631</c:v>
                </c:pt>
                <c:pt idx="3">
                  <c:v>0.213915871313935</c:v>
                </c:pt>
                <c:pt idx="4">
                  <c:v>0.23117093242879821</c:v>
                </c:pt>
                <c:pt idx="5">
                  <c:v>0.25298221281347033</c:v>
                </c:pt>
                <c:pt idx="6">
                  <c:v>0.2782804340948174</c:v>
                </c:pt>
                <c:pt idx="7">
                  <c:v>0.30620254734407421</c:v>
                </c:pt>
                <c:pt idx="8">
                  <c:v>0.33609522460160002</c:v>
                </c:pt>
                <c:pt idx="9">
                  <c:v>0.36747789049138729</c:v>
                </c:pt>
                <c:pt idx="10">
                  <c:v>0.4</c:v>
                </c:pt>
              </c:numCache>
            </c:numRef>
          </c:xVal>
          <c:yVal>
            <c:numRef>
              <c:f>'Mini Case'!$C$45:$C$55</c:f>
              <c:numCache>
                <c:formatCode>0.00%</c:formatCode>
                <c:ptCount val="11"/>
                <c:pt idx="0">
                  <c:v>0.1</c:v>
                </c:pt>
                <c:pt idx="1">
                  <c:v>0.10600000000000001</c:v>
                </c:pt>
                <c:pt idx="2">
                  <c:v>0.11200000000000002</c:v>
                </c:pt>
                <c:pt idx="3">
                  <c:v>0.11799999999999999</c:v>
                </c:pt>
                <c:pt idx="4">
                  <c:v>0.124</c:v>
                </c:pt>
                <c:pt idx="5">
                  <c:v>0.13</c:v>
                </c:pt>
                <c:pt idx="6">
                  <c:v>0.13599999999999998</c:v>
                </c:pt>
                <c:pt idx="7">
                  <c:v>0.14199999999999999</c:v>
                </c:pt>
                <c:pt idx="8">
                  <c:v>0.14799999999999999</c:v>
                </c:pt>
                <c:pt idx="9">
                  <c:v>0.154</c:v>
                </c:pt>
                <c:pt idx="10">
                  <c:v>0.15999999999999998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101832"/>
        <c:axId val="264102224"/>
      </c:scatterChart>
      <c:valAx>
        <c:axId val="264101832"/>
        <c:scaling>
          <c:orientation val="minMax"/>
          <c:max val="0.4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Risk, </a:t>
                </a:r>
                <a:r>
                  <a:rPr lang="en-US" sz="825" b="1" i="0" u="none" strike="noStrike" baseline="0">
                    <a:solidFill>
                      <a:srgbClr val="000000"/>
                    </a:solidFill>
                    <a:latin typeface="Symbol"/>
                  </a:rPr>
                  <a:t>s</a:t>
                </a:r>
                <a:r>
                  <a:rPr lang="en-US" sz="82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p</a:t>
                </a:r>
              </a:p>
            </c:rich>
          </c:tx>
          <c:layout>
            <c:manualLayout>
              <c:xMode val="edge"/>
              <c:yMode val="edge"/>
              <c:x val="0.50793817439486733"/>
              <c:y val="0.9090909090909090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64102224"/>
        <c:crosses val="autoZero"/>
        <c:crossBetween val="midCat"/>
      </c:valAx>
      <c:valAx>
        <c:axId val="26410222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Expected return</a:t>
                </a:r>
              </a:p>
            </c:rich>
          </c:tx>
          <c:layout>
            <c:manualLayout>
              <c:xMode val="edge"/>
              <c:yMode val="edge"/>
              <c:x val="9.2063825355164011E-2"/>
              <c:y val="0.3490909090909093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64101832"/>
        <c:crosses val="autoZero"/>
        <c:crossBetween val="midCat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 orientation="landscape" horizontalDpi="3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Symbol"/>
              </a:rPr>
              <a:t>r</a:t>
            </a:r>
            <a:r>
              <a:rPr lang="en-US" sz="1000" b="1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AB</a:t>
            </a:r>
            <a:r>
              <a:rPr lang="en-U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= +1.0:  Attainable Set of Risk/Return Combinations</a:t>
            </a:r>
          </a:p>
        </c:rich>
      </c:tx>
      <c:layout>
        <c:manualLayout>
          <c:xMode val="edge"/>
          <c:yMode val="edge"/>
          <c:x val="0.21904828563096299"/>
          <c:y val="4.00000000000000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936594545494037"/>
          <c:y val="0.18909090909090923"/>
          <c:w val="0.61904953822401554"/>
          <c:h val="0.64363636363636367"/>
        </c:manualLayout>
      </c:layout>
      <c:scatterChart>
        <c:scatterStyle val="smoothMarker"/>
        <c:varyColors val="0"/>
        <c:ser>
          <c:idx val="0"/>
          <c:order val="0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'Mini Case'!$D$82:$D$92</c:f>
              <c:numCache>
                <c:formatCode>0.00%</c:formatCode>
                <c:ptCount val="11"/>
                <c:pt idx="0">
                  <c:v>0.2</c:v>
                </c:pt>
                <c:pt idx="1">
                  <c:v>0.21587033144922904</c:v>
                </c:pt>
                <c:pt idx="2">
                  <c:v>0.23323807579381203</c:v>
                </c:pt>
                <c:pt idx="3">
                  <c:v>0.25179356624028343</c:v>
                </c:pt>
                <c:pt idx="4">
                  <c:v>0.27129319932501073</c:v>
                </c:pt>
                <c:pt idx="5">
                  <c:v>0.29154759474226499</c:v>
                </c:pt>
                <c:pt idx="6">
                  <c:v>0.31240998703626616</c:v>
                </c:pt>
                <c:pt idx="7">
                  <c:v>0.33376638536557274</c:v>
                </c:pt>
                <c:pt idx="8">
                  <c:v>0.35552777669262353</c:v>
                </c:pt>
                <c:pt idx="9">
                  <c:v>0.37762415176998415</c:v>
                </c:pt>
                <c:pt idx="10">
                  <c:v>0.4</c:v>
                </c:pt>
              </c:numCache>
            </c:numRef>
          </c:xVal>
          <c:yVal>
            <c:numRef>
              <c:f>'Mini Case'!$C$82:$C$92</c:f>
              <c:numCache>
                <c:formatCode>0.00%</c:formatCode>
                <c:ptCount val="11"/>
                <c:pt idx="0">
                  <c:v>0.1</c:v>
                </c:pt>
                <c:pt idx="1">
                  <c:v>0.10600000000000001</c:v>
                </c:pt>
                <c:pt idx="2">
                  <c:v>0.11200000000000002</c:v>
                </c:pt>
                <c:pt idx="3">
                  <c:v>0.11799999999999999</c:v>
                </c:pt>
                <c:pt idx="4">
                  <c:v>0.124</c:v>
                </c:pt>
                <c:pt idx="5">
                  <c:v>0.13</c:v>
                </c:pt>
                <c:pt idx="6">
                  <c:v>0.13599999999999998</c:v>
                </c:pt>
                <c:pt idx="7">
                  <c:v>0.14199999999999999</c:v>
                </c:pt>
                <c:pt idx="8">
                  <c:v>0.14799999999999999</c:v>
                </c:pt>
                <c:pt idx="9">
                  <c:v>0.154</c:v>
                </c:pt>
                <c:pt idx="10">
                  <c:v>0.15999999999999998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376424"/>
        <c:axId val="194531808"/>
      </c:scatterChart>
      <c:valAx>
        <c:axId val="192376424"/>
        <c:scaling>
          <c:orientation val="minMax"/>
          <c:max val="0.4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Risk,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Symbol"/>
                  </a:rPr>
                  <a:t>s</a:t>
                </a:r>
                <a:r>
                  <a:rPr lang="en-US" sz="1000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p</a:t>
                </a:r>
              </a:p>
            </c:rich>
          </c:tx>
          <c:layout>
            <c:manualLayout>
              <c:xMode val="edge"/>
              <c:yMode val="edge"/>
              <c:x val="0.50476357122026361"/>
              <c:y val="0.8945454545454546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4531808"/>
        <c:crosses val="autoZero"/>
        <c:crossBetween val="midCat"/>
      </c:valAx>
      <c:valAx>
        <c:axId val="19453180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Expected return</a:t>
                </a:r>
              </a:p>
            </c:rich>
          </c:tx>
          <c:layout>
            <c:manualLayout>
              <c:xMode val="edge"/>
              <c:yMode val="edge"/>
              <c:x val="9.2063825355164011E-2"/>
              <c:y val="0.3200000000000001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376424"/>
        <c:crosses val="autoZero"/>
        <c:crossBetween val="midCat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Symbol"/>
              </a:rPr>
              <a:t>r</a:t>
            </a:r>
            <a:r>
              <a:rPr lang="en-US" sz="1000" b="1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AB</a:t>
            </a:r>
            <a:r>
              <a:rPr lang="en-U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= -1.0:  Attainable Set of Risk/Return Combinations</a:t>
            </a:r>
          </a:p>
        </c:rich>
      </c:tx>
      <c:layout>
        <c:manualLayout>
          <c:xMode val="edge"/>
          <c:yMode val="edge"/>
          <c:x val="0.22539749198016926"/>
          <c:y val="4.00000000000000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936594545494037"/>
          <c:y val="0.18909090909090923"/>
          <c:w val="0.61904953822401554"/>
          <c:h val="0.64363636363636367"/>
        </c:manualLayout>
      </c:layout>
      <c:scatterChart>
        <c:scatterStyle val="smoothMarker"/>
        <c:varyColors val="0"/>
        <c:ser>
          <c:idx val="0"/>
          <c:order val="0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'Mini Case'!$D$116:$D$127</c:f>
              <c:numCache>
                <c:formatCode>0.00%</c:formatCode>
                <c:ptCount val="12"/>
                <c:pt idx="0">
                  <c:v>0.2</c:v>
                </c:pt>
                <c:pt idx="1">
                  <c:v>0.14628738838327796</c:v>
                </c:pt>
                <c:pt idx="2">
                  <c:v>9.797958971132717E-2</c:v>
                </c:pt>
                <c:pt idx="3">
                  <c:v>6.7823299831252737E-2</c:v>
                </c:pt>
                <c:pt idx="4">
                  <c:v>6.6666666666666693E-2</c:v>
                </c:pt>
                <c:pt idx="5">
                  <c:v>7.9999999999999974E-2</c:v>
                </c:pt>
                <c:pt idx="6">
                  <c:v>0.1224744871391589</c:v>
                </c:pt>
                <c:pt idx="7">
                  <c:v>0.1743559577416269</c:v>
                </c:pt>
                <c:pt idx="8">
                  <c:v>0.22934689882359424</c:v>
                </c:pt>
                <c:pt idx="9">
                  <c:v>0.28565713714171392</c:v>
                </c:pt>
                <c:pt idx="10">
                  <c:v>0.34263683398023626</c:v>
                </c:pt>
                <c:pt idx="11">
                  <c:v>0.39999999999999997</c:v>
                </c:pt>
              </c:numCache>
            </c:numRef>
          </c:xVal>
          <c:yVal>
            <c:numRef>
              <c:f>'Mini Case'!$C$116:$C$127</c:f>
              <c:numCache>
                <c:formatCode>0.00%</c:formatCode>
                <c:ptCount val="12"/>
                <c:pt idx="0">
                  <c:v>0.1</c:v>
                </c:pt>
                <c:pt idx="1">
                  <c:v>0.10600000000000001</c:v>
                </c:pt>
                <c:pt idx="2">
                  <c:v>0.11200000000000002</c:v>
                </c:pt>
                <c:pt idx="3">
                  <c:v>0.11799999999999999</c:v>
                </c:pt>
                <c:pt idx="4">
                  <c:v>0.11999999999999997</c:v>
                </c:pt>
                <c:pt idx="5">
                  <c:v>0.124</c:v>
                </c:pt>
                <c:pt idx="6">
                  <c:v>0.13</c:v>
                </c:pt>
                <c:pt idx="7">
                  <c:v>0.13599999999999998</c:v>
                </c:pt>
                <c:pt idx="8">
                  <c:v>0.14199999999999999</c:v>
                </c:pt>
                <c:pt idx="9">
                  <c:v>0.14799999999999999</c:v>
                </c:pt>
                <c:pt idx="10">
                  <c:v>0.154</c:v>
                </c:pt>
                <c:pt idx="11">
                  <c:v>0.15999999999999998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532592"/>
        <c:axId val="194532984"/>
      </c:scatterChart>
      <c:valAx>
        <c:axId val="194532592"/>
        <c:scaling>
          <c:orientation val="minMax"/>
          <c:max val="0.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Risk, 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Symbol"/>
                  </a:rPr>
                  <a:t>s</a:t>
                </a:r>
                <a:r>
                  <a:rPr lang="en-US" sz="1000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p</a:t>
                </a:r>
              </a:p>
            </c:rich>
          </c:tx>
          <c:layout>
            <c:manualLayout>
              <c:xMode val="edge"/>
              <c:yMode val="edge"/>
              <c:x val="0.50476357122026361"/>
              <c:y val="0.8945454545454546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4532984"/>
        <c:crosses val="autoZero"/>
        <c:crossBetween val="midCat"/>
      </c:valAx>
      <c:valAx>
        <c:axId val="19453298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Expected return</a:t>
                </a:r>
              </a:p>
            </c:rich>
          </c:tx>
          <c:layout>
            <c:manualLayout>
              <c:xMode val="edge"/>
              <c:yMode val="edge"/>
              <c:x val="9.2063825355164011E-2"/>
              <c:y val="0.3200000000000001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4532592"/>
        <c:crosses val="autoZero"/>
        <c:crossBetween val="midCat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Attainable Set of Risk/Return Combinations with Risk-Free Asset</a:t>
            </a:r>
          </a:p>
        </c:rich>
      </c:tx>
      <c:layout>
        <c:manualLayout>
          <c:xMode val="edge"/>
          <c:yMode val="edge"/>
          <c:x val="0.14920668249802124"/>
          <c:y val="4.00000000000000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714365433920616"/>
          <c:y val="0.18545454545454546"/>
          <c:w val="0.64444644235628246"/>
          <c:h val="0.66545454545454563"/>
        </c:manualLayout>
      </c:layout>
      <c:scatterChart>
        <c:scatterStyle val="smoothMarker"/>
        <c:varyColors val="0"/>
        <c:ser>
          <c:idx val="0"/>
          <c:order val="0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'Mini Case'!$D$163:$D$173</c:f>
              <c:numCache>
                <c:formatCode>0.00%</c:formatCode>
                <c:ptCount val="11"/>
                <c:pt idx="0">
                  <c:v>0.2</c:v>
                </c:pt>
                <c:pt idx="1">
                  <c:v>0.18000000000000002</c:v>
                </c:pt>
                <c:pt idx="2">
                  <c:v>0.16000000000000003</c:v>
                </c:pt>
                <c:pt idx="3">
                  <c:v>0.14000000000000001</c:v>
                </c:pt>
                <c:pt idx="4">
                  <c:v>0.12000000000000002</c:v>
                </c:pt>
                <c:pt idx="5">
                  <c:v>0.10000000000000003</c:v>
                </c:pt>
                <c:pt idx="6">
                  <c:v>8.0000000000000029E-2</c:v>
                </c:pt>
                <c:pt idx="7">
                  <c:v>6.0000000000000032E-2</c:v>
                </c:pt>
                <c:pt idx="8">
                  <c:v>4.0000000000000036E-2</c:v>
                </c:pt>
                <c:pt idx="9">
                  <c:v>2.0000000000000032E-2</c:v>
                </c:pt>
                <c:pt idx="10">
                  <c:v>2.7755575615628914E-17</c:v>
                </c:pt>
              </c:numCache>
            </c:numRef>
          </c:xVal>
          <c:yVal>
            <c:numRef>
              <c:f>'Mini Case'!$C$163:$C$173</c:f>
              <c:numCache>
                <c:formatCode>0.00%</c:formatCode>
                <c:ptCount val="11"/>
                <c:pt idx="0">
                  <c:v>0.1</c:v>
                </c:pt>
                <c:pt idx="1">
                  <c:v>9.5000000000000015E-2</c:v>
                </c:pt>
                <c:pt idx="2">
                  <c:v>9.0000000000000011E-2</c:v>
                </c:pt>
                <c:pt idx="3">
                  <c:v>8.5000000000000006E-2</c:v>
                </c:pt>
                <c:pt idx="4">
                  <c:v>8.0000000000000016E-2</c:v>
                </c:pt>
                <c:pt idx="5">
                  <c:v>7.5000000000000011E-2</c:v>
                </c:pt>
                <c:pt idx="6">
                  <c:v>7.0000000000000007E-2</c:v>
                </c:pt>
                <c:pt idx="7">
                  <c:v>6.5000000000000016E-2</c:v>
                </c:pt>
                <c:pt idx="8">
                  <c:v>6.0000000000000012E-2</c:v>
                </c:pt>
                <c:pt idx="9">
                  <c:v>5.5000000000000014E-2</c:v>
                </c:pt>
                <c:pt idx="10">
                  <c:v>5.000000000000001E-2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533768"/>
        <c:axId val="194534160"/>
      </c:scatterChart>
      <c:valAx>
        <c:axId val="194533768"/>
        <c:scaling>
          <c:orientation val="minMax"/>
          <c:max val="0.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8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Risk, </a:t>
                </a:r>
                <a:r>
                  <a:rPr lang="en-US" sz="825" b="1" i="0" u="none" strike="noStrike" baseline="0">
                    <a:solidFill>
                      <a:srgbClr val="000000"/>
                    </a:solidFill>
                    <a:latin typeface="Symbol"/>
                  </a:rPr>
                  <a:t>s</a:t>
                </a:r>
                <a:r>
                  <a:rPr lang="en-US" sz="82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p</a:t>
                </a:r>
              </a:p>
            </c:rich>
          </c:tx>
          <c:layout>
            <c:manualLayout>
              <c:xMode val="edge"/>
              <c:yMode val="edge"/>
              <c:x val="0.50793817439486733"/>
              <c:y val="0.9090909090909090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4534160"/>
        <c:crosses val="autoZero"/>
        <c:crossBetween val="midCat"/>
      </c:valAx>
      <c:valAx>
        <c:axId val="194534160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Expected return</a:t>
                </a:r>
              </a:p>
            </c:rich>
          </c:tx>
          <c:layout>
            <c:manualLayout>
              <c:xMode val="edge"/>
              <c:yMode val="edge"/>
              <c:x val="9.2063825355164011E-2"/>
              <c:y val="0.3490909090909093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4533768"/>
        <c:crosses val="autoZero"/>
        <c:crossBetween val="midCat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206</xdr:row>
      <xdr:rowOff>47625</xdr:rowOff>
    </xdr:from>
    <xdr:to>
      <xdr:col>4</xdr:col>
      <xdr:colOff>723900</xdr:colOff>
      <xdr:row>227</xdr:row>
      <xdr:rowOff>57150</xdr:rowOff>
    </xdr:to>
    <xdr:sp macro="" textlink="">
      <xdr:nvSpPr>
        <xdr:cNvPr id="1434" name="Rectangle 111"/>
        <xdr:cNvSpPr>
          <a:spLocks noChangeArrowheads="1"/>
        </xdr:cNvSpPr>
      </xdr:nvSpPr>
      <xdr:spPr bwMode="auto">
        <a:xfrm>
          <a:off x="76200" y="35499675"/>
          <a:ext cx="4552950" cy="3409950"/>
        </a:xfrm>
        <a:prstGeom prst="rect">
          <a:avLst/>
        </a:prstGeom>
        <a:noFill/>
        <a:ln w="9525">
          <a:solidFill>
            <a:srgbClr val="003366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206</xdr:row>
      <xdr:rowOff>47625</xdr:rowOff>
    </xdr:from>
    <xdr:to>
      <xdr:col>4</xdr:col>
      <xdr:colOff>752475</xdr:colOff>
      <xdr:row>227</xdr:row>
      <xdr:rowOff>76200</xdr:rowOff>
    </xdr:to>
    <xdr:sp macro="" textlink="">
      <xdr:nvSpPr>
        <xdr:cNvPr id="1435" name="Rectangle 70"/>
        <xdr:cNvSpPr>
          <a:spLocks noChangeArrowheads="1"/>
        </xdr:cNvSpPr>
      </xdr:nvSpPr>
      <xdr:spPr bwMode="auto">
        <a:xfrm>
          <a:off x="76200" y="35499675"/>
          <a:ext cx="4581525" cy="3429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209550</xdr:colOff>
      <xdr:row>207</xdr:row>
      <xdr:rowOff>114300</xdr:rowOff>
    </xdr:from>
    <xdr:to>
      <xdr:col>4</xdr:col>
      <xdr:colOff>485775</xdr:colOff>
      <xdr:row>227</xdr:row>
      <xdr:rowOff>0</xdr:rowOff>
    </xdr:to>
    <xdr:grpSp>
      <xdr:nvGrpSpPr>
        <xdr:cNvPr id="1436" name="Group 112"/>
        <xdr:cNvGrpSpPr>
          <a:grpSpLocks/>
        </xdr:cNvGrpSpPr>
      </xdr:nvGrpSpPr>
      <xdr:grpSpPr bwMode="auto">
        <a:xfrm>
          <a:off x="209550" y="36537900"/>
          <a:ext cx="4600575" cy="3124200"/>
          <a:chOff x="22" y="526"/>
          <a:chExt cx="439" cy="328"/>
        </a:xfrm>
      </xdr:grpSpPr>
      <xdr:sp macro="" textlink="">
        <xdr:nvSpPr>
          <xdr:cNvPr id="1736" name="Rectangle 71"/>
          <xdr:cNvSpPr>
            <a:spLocks noChangeArrowheads="1"/>
          </xdr:cNvSpPr>
        </xdr:nvSpPr>
        <xdr:spPr bwMode="auto">
          <a:xfrm>
            <a:off x="40" y="838"/>
            <a:ext cx="417" cy="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096" name="Rectangle 72"/>
          <xdr:cNvSpPr>
            <a:spLocks noChangeArrowheads="1"/>
          </xdr:cNvSpPr>
        </xdr:nvSpPr>
        <xdr:spPr bwMode="auto">
          <a:xfrm>
            <a:off x="45" y="841"/>
            <a:ext cx="2" cy="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.</a:t>
            </a:r>
          </a:p>
        </xdr:txBody>
      </xdr:sp>
      <xdr:sp macro="" textlink="">
        <xdr:nvSpPr>
          <xdr:cNvPr id="1738" name="Rectangle 73"/>
          <xdr:cNvSpPr>
            <a:spLocks noChangeArrowheads="1"/>
          </xdr:cNvSpPr>
        </xdr:nvSpPr>
        <xdr:spPr bwMode="auto">
          <a:xfrm>
            <a:off x="50" y="813"/>
            <a:ext cx="100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739" name="Rectangle 74"/>
          <xdr:cNvSpPr>
            <a:spLocks noChangeArrowheads="1"/>
          </xdr:cNvSpPr>
        </xdr:nvSpPr>
        <xdr:spPr bwMode="auto">
          <a:xfrm>
            <a:off x="178" y="813"/>
            <a:ext cx="152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740" name="Rectangle 75"/>
          <xdr:cNvSpPr>
            <a:spLocks noChangeArrowheads="1"/>
          </xdr:cNvSpPr>
        </xdr:nvSpPr>
        <xdr:spPr bwMode="auto">
          <a:xfrm>
            <a:off x="335" y="642"/>
            <a:ext cx="126" cy="26"/>
          </a:xfrm>
          <a:prstGeom prst="rect">
            <a:avLst/>
          </a:prstGeom>
          <a:solidFill>
            <a:srgbClr val="C0FEF9"/>
          </a:solidFill>
          <a:ln w="28575">
            <a:solidFill>
              <a:srgbClr val="FF00FF"/>
            </a:solidFill>
            <a:miter lim="800000"/>
            <a:headEnd/>
            <a:tailEnd/>
          </a:ln>
        </xdr:spPr>
      </xdr:sp>
      <xdr:sp macro="" textlink="">
        <xdr:nvSpPr>
          <xdr:cNvPr id="1741" name="Line 76"/>
          <xdr:cNvSpPr>
            <a:spLocks noChangeShapeType="1"/>
          </xdr:cNvSpPr>
        </xdr:nvSpPr>
        <xdr:spPr bwMode="auto">
          <a:xfrm>
            <a:off x="79" y="588"/>
            <a:ext cx="1" cy="183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42" name="Line 77"/>
          <xdr:cNvSpPr>
            <a:spLocks noChangeShapeType="1"/>
          </xdr:cNvSpPr>
        </xdr:nvSpPr>
        <xdr:spPr bwMode="auto">
          <a:xfrm>
            <a:off x="80" y="772"/>
            <a:ext cx="339" cy="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1743" name="Group 80"/>
          <xdr:cNvGrpSpPr>
            <a:grpSpLocks/>
          </xdr:cNvGrpSpPr>
        </xdr:nvGrpSpPr>
        <xdr:grpSpPr bwMode="auto">
          <a:xfrm>
            <a:off x="166" y="581"/>
            <a:ext cx="197" cy="138"/>
            <a:chOff x="165" y="581"/>
            <a:chExt cx="197" cy="138"/>
          </a:xfrm>
        </xdr:grpSpPr>
        <xdr:sp macro="" textlink="">
          <xdr:nvSpPr>
            <xdr:cNvPr id="1774" name="Freeform 78"/>
            <xdr:cNvSpPr>
              <a:spLocks/>
            </xdr:cNvSpPr>
          </xdr:nvSpPr>
          <xdr:spPr bwMode="auto">
            <a:xfrm>
              <a:off x="165" y="581"/>
              <a:ext cx="197" cy="82"/>
            </a:xfrm>
            <a:custGeom>
              <a:avLst/>
              <a:gdLst>
                <a:gd name="T0" fmla="*/ 0 w 197"/>
                <a:gd name="T1" fmla="*/ 82 h 82"/>
                <a:gd name="T2" fmla="*/ 197 w 197"/>
                <a:gd name="T3" fmla="*/ 0 h 82"/>
                <a:gd name="T4" fmla="*/ 0 60000 65536"/>
                <a:gd name="T5" fmla="*/ 0 60000 65536"/>
                <a:gd name="T6" fmla="*/ 0 w 197"/>
                <a:gd name="T7" fmla="*/ 0 h 82"/>
                <a:gd name="T8" fmla="*/ 197 w 197"/>
                <a:gd name="T9" fmla="*/ 82 h 82"/>
              </a:gdLst>
              <a:ahLst/>
              <a:cxnLst>
                <a:cxn ang="T4">
                  <a:pos x="T0" y="T1"/>
                </a:cxn>
                <a:cxn ang="T5">
                  <a:pos x="T2" y="T3"/>
                </a:cxn>
              </a:cxnLst>
              <a:rect l="T6" t="T7" r="T8" b="T9"/>
              <a:pathLst>
                <a:path w="197" h="82">
                  <a:moveTo>
                    <a:pt x="0" y="82"/>
                  </a:moveTo>
                  <a:cubicBezTo>
                    <a:pt x="0" y="37"/>
                    <a:pt x="88" y="0"/>
                    <a:pt x="197" y="0"/>
                  </a:cubicBezTo>
                </a:path>
              </a:pathLst>
            </a:custGeom>
            <a:noFill/>
            <a:ln w="28575">
              <a:solidFill>
                <a:srgbClr val="FF00FF"/>
              </a:solidFill>
              <a:round/>
              <a:headEnd/>
              <a:tailEnd/>
            </a:ln>
          </xdr:spPr>
        </xdr:sp>
        <xdr:sp macro="" textlink="">
          <xdr:nvSpPr>
            <xdr:cNvPr id="1775" name="Freeform 79"/>
            <xdr:cNvSpPr>
              <a:spLocks/>
            </xdr:cNvSpPr>
          </xdr:nvSpPr>
          <xdr:spPr bwMode="auto">
            <a:xfrm>
              <a:off x="165" y="664"/>
              <a:ext cx="80" cy="55"/>
            </a:xfrm>
            <a:custGeom>
              <a:avLst/>
              <a:gdLst>
                <a:gd name="T0" fmla="*/ 80 w 80"/>
                <a:gd name="T1" fmla="*/ 55 h 55"/>
                <a:gd name="T2" fmla="*/ 0 w 80"/>
                <a:gd name="T3" fmla="*/ 1 h 55"/>
                <a:gd name="T4" fmla="*/ 0 w 80"/>
                <a:gd name="T5" fmla="*/ 0 h 55"/>
                <a:gd name="T6" fmla="*/ 0 60000 65536"/>
                <a:gd name="T7" fmla="*/ 0 60000 65536"/>
                <a:gd name="T8" fmla="*/ 0 60000 65536"/>
                <a:gd name="T9" fmla="*/ 0 w 80"/>
                <a:gd name="T10" fmla="*/ 0 h 55"/>
                <a:gd name="T11" fmla="*/ 80 w 80"/>
                <a:gd name="T12" fmla="*/ 55 h 55"/>
              </a:gdLst>
              <a:ahLst/>
              <a:cxnLst>
                <a:cxn ang="T6">
                  <a:pos x="T0" y="T1"/>
                </a:cxn>
                <a:cxn ang="T7">
                  <a:pos x="T2" y="T3"/>
                </a:cxn>
                <a:cxn ang="T8">
                  <a:pos x="T4" y="T5"/>
                </a:cxn>
              </a:cxnLst>
              <a:rect l="T9" t="T10" r="T11" b="T12"/>
              <a:pathLst>
                <a:path w="80" h="55">
                  <a:moveTo>
                    <a:pt x="80" y="55"/>
                  </a:moveTo>
                  <a:cubicBezTo>
                    <a:pt x="35" y="55"/>
                    <a:pt x="0" y="30"/>
                    <a:pt x="0" y="1"/>
                  </a:cubicBezTo>
                  <a:cubicBezTo>
                    <a:pt x="0" y="1"/>
                    <a:pt x="0" y="1"/>
                    <a:pt x="0" y="0"/>
                  </a:cubicBezTo>
                </a:path>
              </a:pathLst>
            </a:custGeom>
            <a:noFill/>
            <a:ln w="28575">
              <a:solidFill>
                <a:srgbClr val="FF00FF"/>
              </a:solidFill>
              <a:round/>
              <a:headEnd/>
              <a:tailEnd/>
            </a:ln>
          </xdr:spPr>
        </xdr:sp>
      </xdr:grpSp>
      <xdr:grpSp>
        <xdr:nvGrpSpPr>
          <xdr:cNvPr id="1744" name="Group 86"/>
          <xdr:cNvGrpSpPr>
            <a:grpSpLocks/>
          </xdr:cNvGrpSpPr>
        </xdr:nvGrpSpPr>
        <xdr:grpSpPr bwMode="auto">
          <a:xfrm>
            <a:off x="234" y="581"/>
            <a:ext cx="134" cy="136"/>
            <a:chOff x="233" y="581"/>
            <a:chExt cx="134" cy="136"/>
          </a:xfrm>
        </xdr:grpSpPr>
        <xdr:sp macro="" textlink="">
          <xdr:nvSpPr>
            <xdr:cNvPr id="1769" name="Freeform 81"/>
            <xdr:cNvSpPr>
              <a:spLocks/>
            </xdr:cNvSpPr>
          </xdr:nvSpPr>
          <xdr:spPr bwMode="auto">
            <a:xfrm>
              <a:off x="309" y="581"/>
              <a:ext cx="58" cy="47"/>
            </a:xfrm>
            <a:custGeom>
              <a:avLst/>
              <a:gdLst>
                <a:gd name="T0" fmla="*/ 0 w 58"/>
                <a:gd name="T1" fmla="*/ 47 h 47"/>
                <a:gd name="T2" fmla="*/ 58 w 58"/>
                <a:gd name="T3" fmla="*/ 0 h 47"/>
                <a:gd name="T4" fmla="*/ 0 60000 65536"/>
                <a:gd name="T5" fmla="*/ 0 60000 65536"/>
                <a:gd name="T6" fmla="*/ 0 w 58"/>
                <a:gd name="T7" fmla="*/ 0 h 47"/>
                <a:gd name="T8" fmla="*/ 58 w 58"/>
                <a:gd name="T9" fmla="*/ 47 h 47"/>
              </a:gdLst>
              <a:ahLst/>
              <a:cxnLst>
                <a:cxn ang="T4">
                  <a:pos x="T0" y="T1"/>
                </a:cxn>
                <a:cxn ang="T5">
                  <a:pos x="T2" y="T3"/>
                </a:cxn>
              </a:cxnLst>
              <a:rect l="T6" t="T7" r="T8" b="T9"/>
              <a:pathLst>
                <a:path w="58" h="47">
                  <a:moveTo>
                    <a:pt x="0" y="47"/>
                  </a:moveTo>
                  <a:cubicBezTo>
                    <a:pt x="0" y="21"/>
                    <a:pt x="26" y="0"/>
                    <a:pt x="58" y="0"/>
                  </a:cubicBezTo>
                </a:path>
              </a:pathLst>
            </a:custGeom>
            <a:noFill/>
            <a:ln w="28575">
              <a:solidFill>
                <a:srgbClr val="063DE8"/>
              </a:solidFill>
              <a:round/>
              <a:headEnd/>
              <a:tailEnd/>
            </a:ln>
          </xdr:spPr>
        </xdr:sp>
        <xdr:sp macro="" textlink="">
          <xdr:nvSpPr>
            <xdr:cNvPr id="1770" name="Freeform 82"/>
            <xdr:cNvSpPr>
              <a:spLocks/>
            </xdr:cNvSpPr>
          </xdr:nvSpPr>
          <xdr:spPr bwMode="auto">
            <a:xfrm>
              <a:off x="251" y="631"/>
              <a:ext cx="56" cy="27"/>
            </a:xfrm>
            <a:custGeom>
              <a:avLst/>
              <a:gdLst>
                <a:gd name="T0" fmla="*/ 0 w 56"/>
                <a:gd name="T1" fmla="*/ 27 h 27"/>
                <a:gd name="T2" fmla="*/ 56 w 56"/>
                <a:gd name="T3" fmla="*/ 0 h 27"/>
                <a:gd name="T4" fmla="*/ 0 60000 65536"/>
                <a:gd name="T5" fmla="*/ 0 60000 65536"/>
                <a:gd name="T6" fmla="*/ 0 w 56"/>
                <a:gd name="T7" fmla="*/ 0 h 27"/>
                <a:gd name="T8" fmla="*/ 56 w 56"/>
                <a:gd name="T9" fmla="*/ 27 h 27"/>
              </a:gdLst>
              <a:ahLst/>
              <a:cxnLst>
                <a:cxn ang="T4">
                  <a:pos x="T0" y="T1"/>
                </a:cxn>
                <a:cxn ang="T5">
                  <a:pos x="T2" y="T3"/>
                </a:cxn>
              </a:cxnLst>
              <a:rect l="T6" t="T7" r="T8" b="T9"/>
              <a:pathLst>
                <a:path w="56" h="27">
                  <a:moveTo>
                    <a:pt x="0" y="27"/>
                  </a:moveTo>
                  <a:cubicBezTo>
                    <a:pt x="0" y="12"/>
                    <a:pt x="25" y="0"/>
                    <a:pt x="56" y="0"/>
                  </a:cubicBezTo>
                </a:path>
              </a:pathLst>
            </a:custGeom>
            <a:noFill/>
            <a:ln w="28575">
              <a:solidFill>
                <a:srgbClr val="063DE8"/>
              </a:solidFill>
              <a:round/>
              <a:headEnd/>
              <a:tailEnd/>
            </a:ln>
          </xdr:spPr>
        </xdr:sp>
        <xdr:sp macro="" textlink="">
          <xdr:nvSpPr>
            <xdr:cNvPr id="1771" name="Freeform 83"/>
            <xdr:cNvSpPr>
              <a:spLocks/>
            </xdr:cNvSpPr>
          </xdr:nvSpPr>
          <xdr:spPr bwMode="auto">
            <a:xfrm>
              <a:off x="233" y="685"/>
              <a:ext cx="30" cy="16"/>
            </a:xfrm>
            <a:custGeom>
              <a:avLst/>
              <a:gdLst>
                <a:gd name="T0" fmla="*/ 0 w 30"/>
                <a:gd name="T1" fmla="*/ 16 h 16"/>
                <a:gd name="T2" fmla="*/ 30 w 30"/>
                <a:gd name="T3" fmla="*/ 0 h 16"/>
                <a:gd name="T4" fmla="*/ 0 60000 65536"/>
                <a:gd name="T5" fmla="*/ 0 60000 65536"/>
                <a:gd name="T6" fmla="*/ 0 w 30"/>
                <a:gd name="T7" fmla="*/ 0 h 16"/>
                <a:gd name="T8" fmla="*/ 30 w 30"/>
                <a:gd name="T9" fmla="*/ 16 h 16"/>
              </a:gdLst>
              <a:ahLst/>
              <a:cxnLst>
                <a:cxn ang="T4">
                  <a:pos x="T0" y="T1"/>
                </a:cxn>
                <a:cxn ang="T5">
                  <a:pos x="T2" y="T3"/>
                </a:cxn>
              </a:cxnLst>
              <a:rect l="T6" t="T7" r="T8" b="T9"/>
              <a:pathLst>
                <a:path w="30" h="16">
                  <a:moveTo>
                    <a:pt x="0" y="16"/>
                  </a:moveTo>
                  <a:cubicBezTo>
                    <a:pt x="0" y="7"/>
                    <a:pt x="13" y="0"/>
                    <a:pt x="30" y="0"/>
                  </a:cubicBezTo>
                </a:path>
              </a:pathLst>
            </a:custGeom>
            <a:noFill/>
            <a:ln w="28575">
              <a:solidFill>
                <a:srgbClr val="063DE8"/>
              </a:solidFill>
              <a:round/>
              <a:headEnd/>
              <a:tailEnd/>
            </a:ln>
          </xdr:spPr>
        </xdr:sp>
        <xdr:sp macro="" textlink="">
          <xdr:nvSpPr>
            <xdr:cNvPr id="1772" name="Freeform 84"/>
            <xdr:cNvSpPr>
              <a:spLocks/>
            </xdr:cNvSpPr>
          </xdr:nvSpPr>
          <xdr:spPr bwMode="auto">
            <a:xfrm>
              <a:off x="233" y="700"/>
              <a:ext cx="12" cy="17"/>
            </a:xfrm>
            <a:custGeom>
              <a:avLst/>
              <a:gdLst>
                <a:gd name="T0" fmla="*/ 12 w 12"/>
                <a:gd name="T1" fmla="*/ 17 h 17"/>
                <a:gd name="T2" fmla="*/ 0 w 12"/>
                <a:gd name="T3" fmla="*/ 0 h 17"/>
                <a:gd name="T4" fmla="*/ 0 w 12"/>
                <a:gd name="T5" fmla="*/ 0 h 17"/>
                <a:gd name="T6" fmla="*/ 0 60000 65536"/>
                <a:gd name="T7" fmla="*/ 0 60000 65536"/>
                <a:gd name="T8" fmla="*/ 0 60000 65536"/>
                <a:gd name="T9" fmla="*/ 0 w 12"/>
                <a:gd name="T10" fmla="*/ 0 h 17"/>
                <a:gd name="T11" fmla="*/ 12 w 12"/>
                <a:gd name="T12" fmla="*/ 17 h 17"/>
              </a:gdLst>
              <a:ahLst/>
              <a:cxnLst>
                <a:cxn ang="T6">
                  <a:pos x="T0" y="T1"/>
                </a:cxn>
                <a:cxn ang="T7">
                  <a:pos x="T2" y="T3"/>
                </a:cxn>
                <a:cxn ang="T8">
                  <a:pos x="T4" y="T5"/>
                </a:cxn>
              </a:cxnLst>
              <a:rect l="T9" t="T10" r="T11" b="T12"/>
              <a:pathLst>
                <a:path w="12" h="17">
                  <a:moveTo>
                    <a:pt x="12" y="17"/>
                  </a:moveTo>
                  <a:cubicBezTo>
                    <a:pt x="5" y="17"/>
                    <a:pt x="0" y="9"/>
                    <a:pt x="0" y="0"/>
                  </a:cubicBezTo>
                  <a:cubicBezTo>
                    <a:pt x="0" y="0"/>
                    <a:pt x="0" y="0"/>
                    <a:pt x="0" y="0"/>
                  </a:cubicBezTo>
                </a:path>
              </a:pathLst>
            </a:custGeom>
            <a:noFill/>
            <a:ln w="28575">
              <a:solidFill>
                <a:srgbClr val="063DE8"/>
              </a:solidFill>
              <a:round/>
              <a:headEnd/>
              <a:tailEnd/>
            </a:ln>
          </xdr:spPr>
        </xdr:sp>
        <xdr:sp macro="" textlink="">
          <xdr:nvSpPr>
            <xdr:cNvPr id="1773" name="Freeform 85"/>
            <xdr:cNvSpPr>
              <a:spLocks/>
            </xdr:cNvSpPr>
          </xdr:nvSpPr>
          <xdr:spPr bwMode="auto">
            <a:xfrm>
              <a:off x="251" y="658"/>
              <a:ext cx="16" cy="24"/>
            </a:xfrm>
            <a:custGeom>
              <a:avLst/>
              <a:gdLst>
                <a:gd name="T0" fmla="*/ 16 w 16"/>
                <a:gd name="T1" fmla="*/ 24 h 24"/>
                <a:gd name="T2" fmla="*/ 0 w 16"/>
                <a:gd name="T3" fmla="*/ 0 h 24"/>
                <a:gd name="T4" fmla="*/ 0 60000 65536"/>
                <a:gd name="T5" fmla="*/ 0 60000 65536"/>
                <a:gd name="T6" fmla="*/ 0 w 16"/>
                <a:gd name="T7" fmla="*/ 0 h 24"/>
                <a:gd name="T8" fmla="*/ 16 w 16"/>
                <a:gd name="T9" fmla="*/ 24 h 24"/>
              </a:gdLst>
              <a:ahLst/>
              <a:cxnLst>
                <a:cxn ang="T4">
                  <a:pos x="T0" y="T1"/>
                </a:cxn>
                <a:cxn ang="T5">
                  <a:pos x="T2" y="T3"/>
                </a:cxn>
              </a:cxnLst>
              <a:rect l="T6" t="T7" r="T8" b="T9"/>
              <a:pathLst>
                <a:path w="16" h="24">
                  <a:moveTo>
                    <a:pt x="16" y="24"/>
                  </a:moveTo>
                  <a:cubicBezTo>
                    <a:pt x="7" y="24"/>
                    <a:pt x="0" y="14"/>
                    <a:pt x="0" y="0"/>
                  </a:cubicBezTo>
                </a:path>
              </a:pathLst>
            </a:custGeom>
            <a:noFill/>
            <a:ln w="28575">
              <a:solidFill>
                <a:srgbClr val="063DE8"/>
              </a:solidFill>
              <a:round/>
              <a:headEnd/>
              <a:tailEnd/>
            </a:ln>
          </xdr:spPr>
        </xdr:sp>
      </xdr:grpSp>
      <xdr:sp macro="" textlink="">
        <xdr:nvSpPr>
          <xdr:cNvPr id="1745" name="Rectangle 87"/>
          <xdr:cNvSpPr>
            <a:spLocks noChangeArrowheads="1"/>
          </xdr:cNvSpPr>
        </xdr:nvSpPr>
        <xdr:spPr bwMode="auto">
          <a:xfrm>
            <a:off x="49" y="526"/>
            <a:ext cx="104" cy="6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112" name="Rectangle 88"/>
          <xdr:cNvSpPr>
            <a:spLocks noChangeArrowheads="1"/>
          </xdr:cNvSpPr>
        </xdr:nvSpPr>
        <xdr:spPr bwMode="auto">
          <a:xfrm>
            <a:off x="54" y="527"/>
            <a:ext cx="8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400" b="0" i="0" strike="noStrike">
                <a:solidFill>
                  <a:srgbClr val="003366"/>
                </a:solidFill>
                <a:latin typeface="Arial"/>
                <a:cs typeface="Arial"/>
              </a:rPr>
              <a:t>Expected</a:t>
            </a:r>
          </a:p>
        </xdr:txBody>
      </xdr:sp>
      <xdr:sp macro="" textlink="">
        <xdr:nvSpPr>
          <xdr:cNvPr id="1113" name="Rectangle 89"/>
          <xdr:cNvSpPr>
            <a:spLocks noChangeArrowheads="1"/>
          </xdr:cNvSpPr>
        </xdr:nvSpPr>
        <xdr:spPr bwMode="auto">
          <a:xfrm>
            <a:off x="54" y="547"/>
            <a:ext cx="7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400" b="0" i="0" strike="noStrike">
                <a:solidFill>
                  <a:srgbClr val="003366"/>
                </a:solidFill>
                <a:latin typeface="Arial"/>
                <a:cs typeface="Arial"/>
              </a:rPr>
              <a:t>Portfolio</a:t>
            </a:r>
          </a:p>
        </xdr:txBody>
      </xdr:sp>
      <xdr:sp macro="" textlink="">
        <xdr:nvSpPr>
          <xdr:cNvPr id="1114" name="Rectangle 90"/>
          <xdr:cNvSpPr>
            <a:spLocks noChangeArrowheads="1"/>
          </xdr:cNvSpPr>
        </xdr:nvSpPr>
        <xdr:spPr bwMode="auto">
          <a:xfrm>
            <a:off x="54" y="567"/>
            <a:ext cx="72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400" b="0" i="0" strike="noStrike">
                <a:solidFill>
                  <a:srgbClr val="003366"/>
                </a:solidFill>
                <a:latin typeface="Arial"/>
                <a:cs typeface="Arial"/>
              </a:rPr>
              <a:t>Return, r</a:t>
            </a:r>
          </a:p>
        </xdr:txBody>
      </xdr:sp>
      <xdr:sp macro="" textlink="">
        <xdr:nvSpPr>
          <xdr:cNvPr id="1115" name="Rectangle 91"/>
          <xdr:cNvSpPr>
            <a:spLocks noChangeArrowheads="1"/>
          </xdr:cNvSpPr>
        </xdr:nvSpPr>
        <xdr:spPr bwMode="auto">
          <a:xfrm>
            <a:off x="129" y="577"/>
            <a:ext cx="7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003366"/>
                </a:solidFill>
                <a:latin typeface="Arial"/>
                <a:cs typeface="Arial"/>
              </a:rPr>
              <a:t>p</a:t>
            </a:r>
          </a:p>
        </xdr:txBody>
      </xdr:sp>
      <xdr:sp macro="" textlink="">
        <xdr:nvSpPr>
          <xdr:cNvPr id="1750" name="Rectangle 92"/>
          <xdr:cNvSpPr>
            <a:spLocks noChangeArrowheads="1"/>
          </xdr:cNvSpPr>
        </xdr:nvSpPr>
        <xdr:spPr bwMode="auto">
          <a:xfrm>
            <a:off x="367" y="770"/>
            <a:ext cx="80" cy="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117" name="Rectangle 93"/>
          <xdr:cNvSpPr>
            <a:spLocks noChangeArrowheads="1"/>
          </xdr:cNvSpPr>
        </xdr:nvSpPr>
        <xdr:spPr bwMode="auto">
          <a:xfrm>
            <a:off x="372" y="776"/>
            <a:ext cx="42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400" b="0" i="0" strike="noStrike">
                <a:solidFill>
                  <a:srgbClr val="003366"/>
                </a:solidFill>
                <a:latin typeface="Arial"/>
                <a:cs typeface="Arial"/>
              </a:rPr>
              <a:t>Risk, </a:t>
            </a:r>
          </a:p>
        </xdr:txBody>
      </xdr:sp>
      <xdr:sp macro="" textlink="">
        <xdr:nvSpPr>
          <xdr:cNvPr id="1118" name="Rectangle 94"/>
          <xdr:cNvSpPr>
            <a:spLocks noChangeArrowheads="1"/>
          </xdr:cNvSpPr>
        </xdr:nvSpPr>
        <xdr:spPr bwMode="auto">
          <a:xfrm>
            <a:off x="422" y="772"/>
            <a:ext cx="13" cy="2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600" b="0" i="0" strike="noStrike">
                <a:solidFill>
                  <a:srgbClr val="003366"/>
                </a:solidFill>
                <a:latin typeface="Symbol"/>
              </a:rPr>
              <a:t></a:t>
            </a:r>
          </a:p>
        </xdr:txBody>
      </xdr:sp>
      <xdr:sp macro="" textlink="">
        <xdr:nvSpPr>
          <xdr:cNvPr id="1119" name="Rectangle 95"/>
          <xdr:cNvSpPr>
            <a:spLocks noChangeArrowheads="1"/>
          </xdr:cNvSpPr>
        </xdr:nvSpPr>
        <xdr:spPr bwMode="auto">
          <a:xfrm>
            <a:off x="435" y="786"/>
            <a:ext cx="7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003366"/>
                </a:solidFill>
                <a:latin typeface="Arial"/>
                <a:cs typeface="Arial"/>
              </a:rPr>
              <a:t>p</a:t>
            </a:r>
          </a:p>
        </xdr:txBody>
      </xdr:sp>
      <xdr:sp macro="" textlink="">
        <xdr:nvSpPr>
          <xdr:cNvPr id="1754" name="Rectangle 96"/>
          <xdr:cNvSpPr>
            <a:spLocks noChangeArrowheads="1"/>
          </xdr:cNvSpPr>
        </xdr:nvSpPr>
        <xdr:spPr bwMode="auto">
          <a:xfrm>
            <a:off x="165" y="553"/>
            <a:ext cx="125" cy="25"/>
          </a:xfrm>
          <a:prstGeom prst="rect">
            <a:avLst/>
          </a:prstGeom>
          <a:solidFill>
            <a:srgbClr val="C0FEF9"/>
          </a:solidFill>
          <a:ln w="28575">
            <a:solidFill>
              <a:srgbClr val="FF00FF"/>
            </a:solidFill>
            <a:miter lim="800000"/>
            <a:headEnd/>
            <a:tailEnd/>
          </a:ln>
        </xdr:spPr>
      </xdr:sp>
      <xdr:sp macro="" textlink="">
        <xdr:nvSpPr>
          <xdr:cNvPr id="1755" name="Rectangle 97"/>
          <xdr:cNvSpPr>
            <a:spLocks noChangeArrowheads="1"/>
          </xdr:cNvSpPr>
        </xdr:nvSpPr>
        <xdr:spPr bwMode="auto">
          <a:xfrm>
            <a:off x="162" y="555"/>
            <a:ext cx="13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122" name="Rectangle 98"/>
          <xdr:cNvSpPr>
            <a:spLocks noChangeArrowheads="1"/>
          </xdr:cNvSpPr>
        </xdr:nvSpPr>
        <xdr:spPr bwMode="auto">
          <a:xfrm>
            <a:off x="180" y="557"/>
            <a:ext cx="84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Arial"/>
                <a:cs typeface="Arial"/>
              </a:rPr>
              <a:t>Efficient Set</a:t>
            </a:r>
          </a:p>
        </xdr:txBody>
      </xdr:sp>
      <xdr:sp macro="" textlink="">
        <xdr:nvSpPr>
          <xdr:cNvPr id="1757" name="Rectangle 99"/>
          <xdr:cNvSpPr>
            <a:spLocks noChangeArrowheads="1"/>
          </xdr:cNvSpPr>
        </xdr:nvSpPr>
        <xdr:spPr bwMode="auto">
          <a:xfrm>
            <a:off x="335" y="644"/>
            <a:ext cx="125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124" name="Rectangle 100"/>
          <xdr:cNvSpPr>
            <a:spLocks noChangeArrowheads="1"/>
          </xdr:cNvSpPr>
        </xdr:nvSpPr>
        <xdr:spPr bwMode="auto">
          <a:xfrm>
            <a:off x="350" y="647"/>
            <a:ext cx="89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Arial"/>
                <a:cs typeface="Arial"/>
              </a:rPr>
              <a:t>Feasible Set</a:t>
            </a:r>
          </a:p>
        </xdr:txBody>
      </xdr:sp>
      <xdr:grpSp>
        <xdr:nvGrpSpPr>
          <xdr:cNvPr id="1759" name="Group 103"/>
          <xdr:cNvGrpSpPr>
            <a:grpSpLocks/>
          </xdr:cNvGrpSpPr>
        </xdr:nvGrpSpPr>
        <xdr:grpSpPr bwMode="auto">
          <a:xfrm>
            <a:off x="184" y="582"/>
            <a:ext cx="5" cy="44"/>
            <a:chOff x="183" y="582"/>
            <a:chExt cx="5" cy="44"/>
          </a:xfrm>
        </xdr:grpSpPr>
        <xdr:sp macro="" textlink="">
          <xdr:nvSpPr>
            <xdr:cNvPr id="1767" name="Line 101"/>
            <xdr:cNvSpPr>
              <a:spLocks noChangeShapeType="1"/>
            </xdr:cNvSpPr>
          </xdr:nvSpPr>
          <xdr:spPr bwMode="auto">
            <a:xfrm>
              <a:off x="186" y="582"/>
              <a:ext cx="1" cy="4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768" name="Freeform 102"/>
            <xdr:cNvSpPr>
              <a:spLocks/>
            </xdr:cNvSpPr>
          </xdr:nvSpPr>
          <xdr:spPr bwMode="auto">
            <a:xfrm>
              <a:off x="183" y="621"/>
              <a:ext cx="5" cy="5"/>
            </a:xfrm>
            <a:custGeom>
              <a:avLst/>
              <a:gdLst>
                <a:gd name="T0" fmla="*/ 0 w 5"/>
                <a:gd name="T1" fmla="*/ 0 h 5"/>
                <a:gd name="T2" fmla="*/ 3 w 5"/>
                <a:gd name="T3" fmla="*/ 5 h 5"/>
                <a:gd name="T4" fmla="*/ 5 w 5"/>
                <a:gd name="T5" fmla="*/ 0 h 5"/>
                <a:gd name="T6" fmla="*/ 0 w 5"/>
                <a:gd name="T7" fmla="*/ 0 h 5"/>
                <a:gd name="T8" fmla="*/ 0 60000 65536"/>
                <a:gd name="T9" fmla="*/ 0 60000 65536"/>
                <a:gd name="T10" fmla="*/ 0 60000 65536"/>
                <a:gd name="T11" fmla="*/ 0 60000 65536"/>
                <a:gd name="T12" fmla="*/ 0 w 5"/>
                <a:gd name="T13" fmla="*/ 0 h 5"/>
                <a:gd name="T14" fmla="*/ 5 w 5"/>
                <a:gd name="T15" fmla="*/ 5 h 5"/>
              </a:gdLst>
              <a:ahLst/>
              <a:cxnLst>
                <a:cxn ang="T8">
                  <a:pos x="T0" y="T1"/>
                </a:cxn>
                <a:cxn ang="T9">
                  <a:pos x="T2" y="T3"/>
                </a:cxn>
                <a:cxn ang="T10">
                  <a:pos x="T4" y="T5"/>
                </a:cxn>
                <a:cxn ang="T11">
                  <a:pos x="T6" y="T7"/>
                </a:cxn>
              </a:cxnLst>
              <a:rect l="T12" t="T13" r="T14" b="T15"/>
              <a:pathLst>
                <a:path w="5" h="5">
                  <a:moveTo>
                    <a:pt x="0" y="0"/>
                  </a:moveTo>
                  <a:lnTo>
                    <a:pt x="3" y="5"/>
                  </a:lnTo>
                  <a:lnTo>
                    <a:pt x="5" y="0"/>
                  </a:lnTo>
                  <a:lnTo>
                    <a:pt x="0" y="0"/>
                  </a:lnTo>
                  <a:close/>
                </a:path>
              </a:pathLst>
            </a:custGeom>
            <a:solidFill>
              <a:srgbClr val="000000"/>
            </a:solidFill>
            <a:ln w="9525">
              <a:noFill/>
              <a:round/>
              <a:headEnd/>
              <a:tailEnd/>
            </a:ln>
          </xdr:spPr>
        </xdr:sp>
      </xdr:grpSp>
      <xdr:grpSp>
        <xdr:nvGrpSpPr>
          <xdr:cNvPr id="1760" name="Group 106"/>
          <xdr:cNvGrpSpPr>
            <a:grpSpLocks/>
          </xdr:cNvGrpSpPr>
        </xdr:nvGrpSpPr>
        <xdr:grpSpPr bwMode="auto">
          <a:xfrm>
            <a:off x="218" y="654"/>
            <a:ext cx="103" cy="5"/>
            <a:chOff x="217" y="654"/>
            <a:chExt cx="103" cy="5"/>
          </a:xfrm>
        </xdr:grpSpPr>
        <xdr:sp macro="" textlink="">
          <xdr:nvSpPr>
            <xdr:cNvPr id="1765" name="Line 104"/>
            <xdr:cNvSpPr>
              <a:spLocks noChangeShapeType="1"/>
            </xdr:cNvSpPr>
          </xdr:nvSpPr>
          <xdr:spPr bwMode="auto">
            <a:xfrm flipH="1">
              <a:off x="220" y="656"/>
              <a:ext cx="100" cy="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766" name="Freeform 105"/>
            <xdr:cNvSpPr>
              <a:spLocks/>
            </xdr:cNvSpPr>
          </xdr:nvSpPr>
          <xdr:spPr bwMode="auto">
            <a:xfrm>
              <a:off x="217" y="654"/>
              <a:ext cx="5" cy="5"/>
            </a:xfrm>
            <a:custGeom>
              <a:avLst/>
              <a:gdLst>
                <a:gd name="T0" fmla="*/ 5 w 5"/>
                <a:gd name="T1" fmla="*/ 0 h 5"/>
                <a:gd name="T2" fmla="*/ 0 w 5"/>
                <a:gd name="T3" fmla="*/ 3 h 5"/>
                <a:gd name="T4" fmla="*/ 5 w 5"/>
                <a:gd name="T5" fmla="*/ 5 h 5"/>
                <a:gd name="T6" fmla="*/ 5 w 5"/>
                <a:gd name="T7" fmla="*/ 0 h 5"/>
                <a:gd name="T8" fmla="*/ 0 60000 65536"/>
                <a:gd name="T9" fmla="*/ 0 60000 65536"/>
                <a:gd name="T10" fmla="*/ 0 60000 65536"/>
                <a:gd name="T11" fmla="*/ 0 60000 65536"/>
                <a:gd name="T12" fmla="*/ 0 w 5"/>
                <a:gd name="T13" fmla="*/ 0 h 5"/>
                <a:gd name="T14" fmla="*/ 5 w 5"/>
                <a:gd name="T15" fmla="*/ 5 h 5"/>
              </a:gdLst>
              <a:ahLst/>
              <a:cxnLst>
                <a:cxn ang="T8">
                  <a:pos x="T0" y="T1"/>
                </a:cxn>
                <a:cxn ang="T9">
                  <a:pos x="T2" y="T3"/>
                </a:cxn>
                <a:cxn ang="T10">
                  <a:pos x="T4" y="T5"/>
                </a:cxn>
                <a:cxn ang="T11">
                  <a:pos x="T6" y="T7"/>
                </a:cxn>
              </a:cxnLst>
              <a:rect l="T12" t="T13" r="T14" b="T15"/>
              <a:pathLst>
                <a:path w="5" h="5">
                  <a:moveTo>
                    <a:pt x="5" y="0"/>
                  </a:moveTo>
                  <a:lnTo>
                    <a:pt x="0" y="3"/>
                  </a:lnTo>
                  <a:lnTo>
                    <a:pt x="5" y="5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000000"/>
            </a:solidFill>
            <a:ln w="9525">
              <a:noFill/>
              <a:round/>
              <a:headEnd/>
              <a:tailEnd/>
            </a:ln>
          </xdr:spPr>
        </xdr:sp>
      </xdr:grpSp>
      <xdr:sp macro="" textlink="">
        <xdr:nvSpPr>
          <xdr:cNvPr id="1761" name="Freeform 107"/>
          <xdr:cNvSpPr>
            <a:spLocks/>
          </xdr:cNvSpPr>
        </xdr:nvSpPr>
        <xdr:spPr bwMode="auto">
          <a:xfrm>
            <a:off x="169" y="584"/>
            <a:ext cx="198" cy="81"/>
          </a:xfrm>
          <a:custGeom>
            <a:avLst/>
            <a:gdLst>
              <a:gd name="T0" fmla="*/ 0 w 198"/>
              <a:gd name="T1" fmla="*/ 81 h 81"/>
              <a:gd name="T2" fmla="*/ 198 w 198"/>
              <a:gd name="T3" fmla="*/ 0 h 81"/>
              <a:gd name="T4" fmla="*/ 0 60000 65536"/>
              <a:gd name="T5" fmla="*/ 0 60000 65536"/>
              <a:gd name="T6" fmla="*/ 0 w 198"/>
              <a:gd name="T7" fmla="*/ 0 h 81"/>
              <a:gd name="T8" fmla="*/ 198 w 198"/>
              <a:gd name="T9" fmla="*/ 81 h 81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98" h="81">
                <a:moveTo>
                  <a:pt x="0" y="81"/>
                </a:moveTo>
                <a:cubicBezTo>
                  <a:pt x="1" y="36"/>
                  <a:pt x="89" y="0"/>
                  <a:pt x="198" y="0"/>
                </a:cubicBezTo>
              </a:path>
            </a:pathLst>
          </a:custGeom>
          <a:noFill/>
          <a:ln w="3810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62" name="Rectangle 108"/>
          <xdr:cNvSpPr>
            <a:spLocks noChangeArrowheads="1"/>
          </xdr:cNvSpPr>
        </xdr:nvSpPr>
        <xdr:spPr bwMode="auto">
          <a:xfrm>
            <a:off x="24" y="788"/>
            <a:ext cx="333" cy="38"/>
          </a:xfrm>
          <a:prstGeom prst="rect">
            <a:avLst/>
          </a:prstGeom>
          <a:solidFill>
            <a:srgbClr val="C0FEF9"/>
          </a:solidFill>
          <a:ln w="28575">
            <a:solidFill>
              <a:srgbClr val="FF00FF"/>
            </a:solidFill>
            <a:miter lim="800000"/>
            <a:headEnd/>
            <a:tailEnd/>
          </a:ln>
        </xdr:spPr>
      </xdr:sp>
      <xdr:sp macro="" textlink="">
        <xdr:nvSpPr>
          <xdr:cNvPr id="1763" name="Rectangle 109"/>
          <xdr:cNvSpPr>
            <a:spLocks noChangeArrowheads="1"/>
          </xdr:cNvSpPr>
        </xdr:nvSpPr>
        <xdr:spPr bwMode="auto">
          <a:xfrm>
            <a:off x="22" y="794"/>
            <a:ext cx="340" cy="3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134" name="Rectangle 110"/>
          <xdr:cNvSpPr>
            <a:spLocks noChangeArrowheads="1"/>
          </xdr:cNvSpPr>
        </xdr:nvSpPr>
        <xdr:spPr bwMode="auto">
          <a:xfrm>
            <a:off x="30" y="798"/>
            <a:ext cx="297" cy="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600" b="0" i="0" strike="noStrike">
                <a:solidFill>
                  <a:srgbClr val="003366"/>
                </a:solidFill>
                <a:latin typeface="Arial"/>
                <a:cs typeface="Arial"/>
              </a:rPr>
              <a:t>Feasible and Efficient Portfolios</a:t>
            </a:r>
          </a:p>
        </xdr:txBody>
      </xdr:sp>
    </xdr:grpSp>
    <xdr:clientData/>
  </xdr:twoCellAnchor>
  <xdr:twoCellAnchor>
    <xdr:from>
      <xdr:col>0</xdr:col>
      <xdr:colOff>190500</xdr:colOff>
      <xdr:row>238</xdr:row>
      <xdr:rowOff>104775</xdr:rowOff>
    </xdr:from>
    <xdr:to>
      <xdr:col>5</xdr:col>
      <xdr:colOff>19050</xdr:colOff>
      <xdr:row>259</xdr:row>
      <xdr:rowOff>133350</xdr:rowOff>
    </xdr:to>
    <xdr:grpSp>
      <xdr:nvGrpSpPr>
        <xdr:cNvPr id="1437" name="Group 179"/>
        <xdr:cNvGrpSpPr>
          <a:grpSpLocks/>
        </xdr:cNvGrpSpPr>
      </xdr:nvGrpSpPr>
      <xdr:grpSpPr bwMode="auto">
        <a:xfrm>
          <a:off x="190500" y="41548050"/>
          <a:ext cx="5000625" cy="3429000"/>
          <a:chOff x="20" y="967"/>
          <a:chExt cx="481" cy="360"/>
        </a:xfrm>
      </xdr:grpSpPr>
      <xdr:sp macro="" textlink="">
        <xdr:nvSpPr>
          <xdr:cNvPr id="1670" name="Rectangle 178"/>
          <xdr:cNvSpPr>
            <a:spLocks noChangeArrowheads="1"/>
          </xdr:cNvSpPr>
        </xdr:nvSpPr>
        <xdr:spPr bwMode="auto">
          <a:xfrm>
            <a:off x="20" y="967"/>
            <a:ext cx="478" cy="358"/>
          </a:xfrm>
          <a:prstGeom prst="rect">
            <a:avLst/>
          </a:prstGeom>
          <a:noFill/>
          <a:ln w="9525">
            <a:solidFill>
              <a:srgbClr val="003366"/>
            </a:solidFill>
            <a:miter lim="800000"/>
            <a:headEnd/>
            <a:tailEnd/>
          </a:ln>
        </xdr:spPr>
      </xdr:sp>
      <xdr:sp macro="" textlink="">
        <xdr:nvSpPr>
          <xdr:cNvPr id="1671" name="Rectangle 113"/>
          <xdr:cNvSpPr>
            <a:spLocks noChangeArrowheads="1"/>
          </xdr:cNvSpPr>
        </xdr:nvSpPr>
        <xdr:spPr bwMode="auto">
          <a:xfrm>
            <a:off x="20" y="967"/>
            <a:ext cx="481" cy="36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1672" name="Rectangle 114"/>
          <xdr:cNvSpPr>
            <a:spLocks noChangeArrowheads="1"/>
          </xdr:cNvSpPr>
        </xdr:nvSpPr>
        <xdr:spPr bwMode="auto">
          <a:xfrm>
            <a:off x="52" y="1303"/>
            <a:ext cx="417" cy="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139" name="Rectangle 115"/>
          <xdr:cNvSpPr>
            <a:spLocks noChangeArrowheads="1"/>
          </xdr:cNvSpPr>
        </xdr:nvSpPr>
        <xdr:spPr bwMode="auto">
          <a:xfrm>
            <a:off x="57" y="1306"/>
            <a:ext cx="2" cy="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.</a:t>
            </a:r>
          </a:p>
        </xdr:txBody>
      </xdr:sp>
      <xdr:sp macro="" textlink="">
        <xdr:nvSpPr>
          <xdr:cNvPr id="1674" name="Rectangle 116"/>
          <xdr:cNvSpPr>
            <a:spLocks noChangeArrowheads="1"/>
          </xdr:cNvSpPr>
        </xdr:nvSpPr>
        <xdr:spPr bwMode="auto">
          <a:xfrm>
            <a:off x="68" y="1264"/>
            <a:ext cx="100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675" name="Rectangle 117"/>
          <xdr:cNvSpPr>
            <a:spLocks noChangeArrowheads="1"/>
          </xdr:cNvSpPr>
        </xdr:nvSpPr>
        <xdr:spPr bwMode="auto">
          <a:xfrm>
            <a:off x="196" y="1264"/>
            <a:ext cx="152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676" name="Rectangle 118"/>
          <xdr:cNvSpPr>
            <a:spLocks noChangeArrowheads="1"/>
          </xdr:cNvSpPr>
        </xdr:nvSpPr>
        <xdr:spPr bwMode="auto">
          <a:xfrm>
            <a:off x="349" y="1184"/>
            <a:ext cx="124" cy="38"/>
          </a:xfrm>
          <a:prstGeom prst="rect">
            <a:avLst/>
          </a:prstGeom>
          <a:solidFill>
            <a:srgbClr val="C0FEF9"/>
          </a:solidFill>
          <a:ln w="9525">
            <a:solidFill>
              <a:srgbClr val="FF00FF"/>
            </a:solidFill>
            <a:miter lim="800000"/>
            <a:headEnd/>
            <a:tailEnd/>
          </a:ln>
        </xdr:spPr>
      </xdr:sp>
      <xdr:sp macro="" textlink="">
        <xdr:nvSpPr>
          <xdr:cNvPr id="1677" name="Freeform 119"/>
          <xdr:cNvSpPr>
            <a:spLocks/>
          </xdr:cNvSpPr>
        </xdr:nvSpPr>
        <xdr:spPr bwMode="auto">
          <a:xfrm>
            <a:off x="127" y="1028"/>
            <a:ext cx="110" cy="65"/>
          </a:xfrm>
          <a:custGeom>
            <a:avLst/>
            <a:gdLst>
              <a:gd name="T0" fmla="*/ 110 w 110"/>
              <a:gd name="T1" fmla="*/ 0 h 65"/>
              <a:gd name="T2" fmla="*/ 110 w 110"/>
              <a:gd name="T3" fmla="*/ 0 h 65"/>
              <a:gd name="T4" fmla="*/ 0 w 110"/>
              <a:gd name="T5" fmla="*/ 65 h 65"/>
              <a:gd name="T6" fmla="*/ 0 60000 65536"/>
              <a:gd name="T7" fmla="*/ 0 60000 65536"/>
              <a:gd name="T8" fmla="*/ 0 60000 65536"/>
              <a:gd name="T9" fmla="*/ 0 w 110"/>
              <a:gd name="T10" fmla="*/ 0 h 65"/>
              <a:gd name="T11" fmla="*/ 110 w 110"/>
              <a:gd name="T12" fmla="*/ 65 h 65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10" h="65">
                <a:moveTo>
                  <a:pt x="110" y="0"/>
                </a:moveTo>
                <a:cubicBezTo>
                  <a:pt x="110" y="0"/>
                  <a:pt x="110" y="0"/>
                  <a:pt x="110" y="0"/>
                </a:cubicBezTo>
                <a:cubicBezTo>
                  <a:pt x="110" y="36"/>
                  <a:pt x="60" y="65"/>
                  <a:pt x="0" y="65"/>
                </a:cubicBezTo>
              </a:path>
            </a:pathLst>
          </a:custGeom>
          <a:noFill/>
          <a:ln w="9525">
            <a:solidFill>
              <a:srgbClr val="063DE8"/>
            </a:solidFill>
            <a:round/>
            <a:headEnd/>
            <a:tailEnd/>
          </a:ln>
        </xdr:spPr>
      </xdr:sp>
      <xdr:sp macro="" textlink="">
        <xdr:nvSpPr>
          <xdr:cNvPr id="1678" name="Freeform 120"/>
          <xdr:cNvSpPr>
            <a:spLocks/>
          </xdr:cNvSpPr>
        </xdr:nvSpPr>
        <xdr:spPr bwMode="auto">
          <a:xfrm>
            <a:off x="127" y="1032"/>
            <a:ext cx="125" cy="80"/>
          </a:xfrm>
          <a:custGeom>
            <a:avLst/>
            <a:gdLst>
              <a:gd name="T0" fmla="*/ 125 w 125"/>
              <a:gd name="T1" fmla="*/ 0 h 80"/>
              <a:gd name="T2" fmla="*/ 0 w 125"/>
              <a:gd name="T3" fmla="*/ 80 h 80"/>
              <a:gd name="T4" fmla="*/ 0 60000 65536"/>
              <a:gd name="T5" fmla="*/ 0 60000 65536"/>
              <a:gd name="T6" fmla="*/ 0 w 125"/>
              <a:gd name="T7" fmla="*/ 0 h 80"/>
              <a:gd name="T8" fmla="*/ 125 w 125"/>
              <a:gd name="T9" fmla="*/ 80 h 80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25" h="80">
                <a:moveTo>
                  <a:pt x="125" y="0"/>
                </a:moveTo>
                <a:cubicBezTo>
                  <a:pt x="125" y="44"/>
                  <a:pt x="69" y="80"/>
                  <a:pt x="0" y="80"/>
                </a:cubicBezTo>
              </a:path>
            </a:pathLst>
          </a:custGeom>
          <a:noFill/>
          <a:ln w="9525">
            <a:solidFill>
              <a:srgbClr val="063DE8"/>
            </a:solidFill>
            <a:round/>
            <a:headEnd/>
            <a:tailEnd/>
          </a:ln>
        </xdr:spPr>
      </xdr:sp>
      <xdr:grpSp>
        <xdr:nvGrpSpPr>
          <xdr:cNvPr id="1679" name="Group 123"/>
          <xdr:cNvGrpSpPr>
            <a:grpSpLocks/>
          </xdr:cNvGrpSpPr>
        </xdr:nvGrpSpPr>
        <xdr:grpSpPr bwMode="auto">
          <a:xfrm>
            <a:off x="95" y="1051"/>
            <a:ext cx="90" cy="104"/>
            <a:chOff x="95" y="1051"/>
            <a:chExt cx="90" cy="104"/>
          </a:xfrm>
        </xdr:grpSpPr>
        <xdr:sp macro="" textlink="">
          <xdr:nvSpPr>
            <xdr:cNvPr id="1734" name="Freeform 121"/>
            <xdr:cNvSpPr>
              <a:spLocks/>
            </xdr:cNvSpPr>
          </xdr:nvSpPr>
          <xdr:spPr bwMode="auto">
            <a:xfrm>
              <a:off x="103" y="1055"/>
              <a:ext cx="82" cy="100"/>
            </a:xfrm>
            <a:custGeom>
              <a:avLst/>
              <a:gdLst>
                <a:gd name="T0" fmla="*/ 82 w 82"/>
                <a:gd name="T1" fmla="*/ 0 h 100"/>
                <a:gd name="T2" fmla="*/ 0 w 82"/>
                <a:gd name="T3" fmla="*/ 100 h 100"/>
                <a:gd name="T4" fmla="*/ 0 60000 65536"/>
                <a:gd name="T5" fmla="*/ 0 60000 65536"/>
                <a:gd name="T6" fmla="*/ 0 w 82"/>
                <a:gd name="T7" fmla="*/ 0 h 100"/>
                <a:gd name="T8" fmla="*/ 82 w 82"/>
                <a:gd name="T9" fmla="*/ 100 h 100"/>
              </a:gdLst>
              <a:ahLst/>
              <a:cxnLst>
                <a:cxn ang="T4">
                  <a:pos x="T0" y="T1"/>
                </a:cxn>
                <a:cxn ang="T5">
                  <a:pos x="T2" y="T3"/>
                </a:cxn>
              </a:cxnLst>
              <a:rect l="T6" t="T7" r="T8" b="T9"/>
              <a:pathLst>
                <a:path w="82" h="100">
                  <a:moveTo>
                    <a:pt x="82" y="0"/>
                  </a:moveTo>
                  <a:cubicBezTo>
                    <a:pt x="82" y="55"/>
                    <a:pt x="46" y="100"/>
                    <a:pt x="0" y="100"/>
                  </a:cubicBezTo>
                </a:path>
              </a:pathLst>
            </a:cu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735" name="Freeform 122"/>
            <xdr:cNvSpPr>
              <a:spLocks/>
            </xdr:cNvSpPr>
          </xdr:nvSpPr>
          <xdr:spPr bwMode="auto">
            <a:xfrm>
              <a:off x="95" y="1051"/>
              <a:ext cx="71" cy="84"/>
            </a:xfrm>
            <a:custGeom>
              <a:avLst/>
              <a:gdLst>
                <a:gd name="T0" fmla="*/ 71 w 71"/>
                <a:gd name="T1" fmla="*/ 0 h 84"/>
                <a:gd name="T2" fmla="*/ 0 w 71"/>
                <a:gd name="T3" fmla="*/ 84 h 84"/>
                <a:gd name="T4" fmla="*/ 0 60000 65536"/>
                <a:gd name="T5" fmla="*/ 0 60000 65536"/>
                <a:gd name="T6" fmla="*/ 0 w 71"/>
                <a:gd name="T7" fmla="*/ 0 h 84"/>
                <a:gd name="T8" fmla="*/ 71 w 71"/>
                <a:gd name="T9" fmla="*/ 84 h 84"/>
              </a:gdLst>
              <a:ahLst/>
              <a:cxnLst>
                <a:cxn ang="T4">
                  <a:pos x="T0" y="T1"/>
                </a:cxn>
                <a:cxn ang="T5">
                  <a:pos x="T2" y="T3"/>
                </a:cxn>
              </a:cxnLst>
              <a:rect l="T6" t="T7" r="T8" b="T9"/>
              <a:pathLst>
                <a:path w="71" h="84">
                  <a:moveTo>
                    <a:pt x="71" y="0"/>
                  </a:moveTo>
                  <a:cubicBezTo>
                    <a:pt x="71" y="47"/>
                    <a:pt x="39" y="84"/>
                    <a:pt x="0" y="84"/>
                  </a:cubicBezTo>
                </a:path>
              </a:pathLst>
            </a:cu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sp macro="" textlink="">
        <xdr:nvSpPr>
          <xdr:cNvPr id="1680" name="Rectangle 124"/>
          <xdr:cNvSpPr>
            <a:spLocks noChangeArrowheads="1"/>
          </xdr:cNvSpPr>
        </xdr:nvSpPr>
        <xdr:spPr bwMode="auto">
          <a:xfrm>
            <a:off x="225" y="1003"/>
            <a:ext cx="2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149" name="Rectangle 125"/>
          <xdr:cNvSpPr>
            <a:spLocks noChangeArrowheads="1"/>
          </xdr:cNvSpPr>
        </xdr:nvSpPr>
        <xdr:spPr bwMode="auto">
          <a:xfrm>
            <a:off x="229" y="1005"/>
            <a:ext cx="3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200" b="0" i="0" strike="noStrike">
                <a:solidFill>
                  <a:srgbClr val="003366"/>
                </a:solidFill>
                <a:latin typeface="Arial"/>
                <a:cs typeface="Arial"/>
              </a:rPr>
              <a:t>I</a:t>
            </a:r>
          </a:p>
        </xdr:txBody>
      </xdr:sp>
      <xdr:sp macro="" textlink="">
        <xdr:nvSpPr>
          <xdr:cNvPr id="1150" name="Rectangle 126"/>
          <xdr:cNvSpPr>
            <a:spLocks noChangeArrowheads="1"/>
          </xdr:cNvSpPr>
        </xdr:nvSpPr>
        <xdr:spPr bwMode="auto">
          <a:xfrm>
            <a:off x="233" y="1013"/>
            <a:ext cx="7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800" b="0" i="0" strike="noStrike">
                <a:solidFill>
                  <a:srgbClr val="003366"/>
                </a:solidFill>
                <a:latin typeface="Arial"/>
                <a:cs typeface="Arial"/>
              </a:rPr>
              <a:t>B</a:t>
            </a:r>
          </a:p>
        </xdr:txBody>
      </xdr:sp>
      <xdr:sp macro="" textlink="">
        <xdr:nvSpPr>
          <xdr:cNvPr id="1151" name="Rectangle 127"/>
          <xdr:cNvSpPr>
            <a:spLocks noChangeArrowheads="1"/>
          </xdr:cNvSpPr>
        </xdr:nvSpPr>
        <xdr:spPr bwMode="auto">
          <a:xfrm>
            <a:off x="241" y="1017"/>
            <a:ext cx="6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800" b="0" i="0" strike="noStrike">
                <a:solidFill>
                  <a:srgbClr val="003366"/>
                </a:solidFill>
                <a:latin typeface="Arial"/>
                <a:cs typeface="Arial"/>
              </a:rPr>
              <a:t>2</a:t>
            </a:r>
          </a:p>
        </xdr:txBody>
      </xdr:sp>
      <xdr:sp macro="" textlink="">
        <xdr:nvSpPr>
          <xdr:cNvPr id="1684" name="Rectangle 128"/>
          <xdr:cNvSpPr>
            <a:spLocks noChangeArrowheads="1"/>
          </xdr:cNvSpPr>
        </xdr:nvSpPr>
        <xdr:spPr bwMode="auto">
          <a:xfrm>
            <a:off x="248" y="1008"/>
            <a:ext cx="27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153" name="Rectangle 129"/>
          <xdr:cNvSpPr>
            <a:spLocks noChangeArrowheads="1"/>
          </xdr:cNvSpPr>
        </xdr:nvSpPr>
        <xdr:spPr bwMode="auto">
          <a:xfrm>
            <a:off x="252" y="1011"/>
            <a:ext cx="3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200" b="0" i="0" strike="noStrike">
                <a:solidFill>
                  <a:srgbClr val="003366"/>
                </a:solidFill>
                <a:latin typeface="Arial"/>
                <a:cs typeface="Arial"/>
              </a:rPr>
              <a:t>I</a:t>
            </a:r>
          </a:p>
        </xdr:txBody>
      </xdr:sp>
      <xdr:sp macro="" textlink="">
        <xdr:nvSpPr>
          <xdr:cNvPr id="1154" name="Rectangle 130"/>
          <xdr:cNvSpPr>
            <a:spLocks noChangeArrowheads="1"/>
          </xdr:cNvSpPr>
        </xdr:nvSpPr>
        <xdr:spPr bwMode="auto">
          <a:xfrm>
            <a:off x="256" y="1019"/>
            <a:ext cx="7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800" b="0" i="0" strike="noStrike">
                <a:solidFill>
                  <a:srgbClr val="003366"/>
                </a:solidFill>
                <a:latin typeface="Arial"/>
                <a:cs typeface="Arial"/>
              </a:rPr>
              <a:t>B</a:t>
            </a:r>
          </a:p>
        </xdr:txBody>
      </xdr:sp>
      <xdr:sp macro="" textlink="">
        <xdr:nvSpPr>
          <xdr:cNvPr id="1155" name="Rectangle 131"/>
          <xdr:cNvSpPr>
            <a:spLocks noChangeArrowheads="1"/>
          </xdr:cNvSpPr>
        </xdr:nvSpPr>
        <xdr:spPr bwMode="auto">
          <a:xfrm>
            <a:off x="264" y="1023"/>
            <a:ext cx="6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800" b="0" i="0" strike="noStrike">
                <a:solidFill>
                  <a:srgbClr val="003366"/>
                </a:solidFill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1688" name="Rectangle 132"/>
          <xdr:cNvSpPr>
            <a:spLocks noChangeArrowheads="1"/>
          </xdr:cNvSpPr>
        </xdr:nvSpPr>
        <xdr:spPr bwMode="auto">
          <a:xfrm>
            <a:off x="74" y="1124"/>
            <a:ext cx="27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157" name="Rectangle 133"/>
          <xdr:cNvSpPr>
            <a:spLocks noChangeArrowheads="1"/>
          </xdr:cNvSpPr>
        </xdr:nvSpPr>
        <xdr:spPr bwMode="auto">
          <a:xfrm>
            <a:off x="78" y="1127"/>
            <a:ext cx="3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Arial"/>
                <a:cs typeface="Arial"/>
              </a:rPr>
              <a:t>I</a:t>
            </a:r>
          </a:p>
        </xdr:txBody>
      </xdr:sp>
      <xdr:sp macro="" textlink="">
        <xdr:nvSpPr>
          <xdr:cNvPr id="1158" name="Rectangle 134"/>
          <xdr:cNvSpPr>
            <a:spLocks noChangeArrowheads="1"/>
          </xdr:cNvSpPr>
        </xdr:nvSpPr>
        <xdr:spPr bwMode="auto">
          <a:xfrm>
            <a:off x="82" y="1135"/>
            <a:ext cx="8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800" b="0" i="0" strike="noStrike">
                <a:solidFill>
                  <a:srgbClr val="000000"/>
                </a:solidFill>
                <a:latin typeface="Arial"/>
                <a:cs typeface="Arial"/>
              </a:rPr>
              <a:t>A</a:t>
            </a:r>
          </a:p>
        </xdr:txBody>
      </xdr:sp>
      <xdr:sp macro="" textlink="">
        <xdr:nvSpPr>
          <xdr:cNvPr id="1159" name="Rectangle 135"/>
          <xdr:cNvSpPr>
            <a:spLocks noChangeArrowheads="1"/>
          </xdr:cNvSpPr>
        </xdr:nvSpPr>
        <xdr:spPr bwMode="auto">
          <a:xfrm>
            <a:off x="90" y="1139"/>
            <a:ext cx="6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800" b="0" i="0" strike="noStrike">
                <a:solidFill>
                  <a:srgbClr val="000000"/>
                </a:solidFill>
                <a:latin typeface="Arial"/>
                <a:cs typeface="Arial"/>
              </a:rPr>
              <a:t>2</a:t>
            </a:r>
          </a:p>
        </xdr:txBody>
      </xdr:sp>
      <xdr:sp macro="" textlink="">
        <xdr:nvSpPr>
          <xdr:cNvPr id="1692" name="Rectangle 136"/>
          <xdr:cNvSpPr>
            <a:spLocks noChangeArrowheads="1"/>
          </xdr:cNvSpPr>
        </xdr:nvSpPr>
        <xdr:spPr bwMode="auto">
          <a:xfrm>
            <a:off x="78" y="1143"/>
            <a:ext cx="27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161" name="Rectangle 137"/>
          <xdr:cNvSpPr>
            <a:spLocks noChangeArrowheads="1"/>
          </xdr:cNvSpPr>
        </xdr:nvSpPr>
        <xdr:spPr bwMode="auto">
          <a:xfrm>
            <a:off x="82" y="1146"/>
            <a:ext cx="3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Arial"/>
                <a:cs typeface="Arial"/>
              </a:rPr>
              <a:t>I</a:t>
            </a:r>
          </a:p>
        </xdr:txBody>
      </xdr:sp>
      <xdr:sp macro="" textlink="">
        <xdr:nvSpPr>
          <xdr:cNvPr id="1162" name="Rectangle 138"/>
          <xdr:cNvSpPr>
            <a:spLocks noChangeArrowheads="1"/>
          </xdr:cNvSpPr>
        </xdr:nvSpPr>
        <xdr:spPr bwMode="auto">
          <a:xfrm>
            <a:off x="86" y="1154"/>
            <a:ext cx="8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800" b="0" i="0" strike="noStrike">
                <a:solidFill>
                  <a:srgbClr val="000000"/>
                </a:solidFill>
                <a:latin typeface="Arial"/>
                <a:cs typeface="Arial"/>
              </a:rPr>
              <a:t>A</a:t>
            </a:r>
          </a:p>
        </xdr:txBody>
      </xdr:sp>
      <xdr:sp macro="" textlink="">
        <xdr:nvSpPr>
          <xdr:cNvPr id="1163" name="Rectangle 139"/>
          <xdr:cNvSpPr>
            <a:spLocks noChangeArrowheads="1"/>
          </xdr:cNvSpPr>
        </xdr:nvSpPr>
        <xdr:spPr bwMode="auto">
          <a:xfrm>
            <a:off x="94" y="1158"/>
            <a:ext cx="6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800" b="0" i="0" strike="noStrike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xdr:txBody>
      </xdr:sp>
      <xdr:grpSp>
        <xdr:nvGrpSpPr>
          <xdr:cNvPr id="1696" name="Group 149"/>
          <xdr:cNvGrpSpPr>
            <a:grpSpLocks/>
          </xdr:cNvGrpSpPr>
        </xdr:nvGrpSpPr>
        <xdr:grpSpPr bwMode="auto">
          <a:xfrm>
            <a:off x="152" y="1059"/>
            <a:ext cx="255" cy="158"/>
            <a:chOff x="152" y="1059"/>
            <a:chExt cx="255" cy="158"/>
          </a:xfrm>
        </xdr:grpSpPr>
        <xdr:grpSp>
          <xdr:nvGrpSpPr>
            <xdr:cNvPr id="1725" name="Group 142"/>
            <xdr:cNvGrpSpPr>
              <a:grpSpLocks/>
            </xdr:cNvGrpSpPr>
          </xdr:nvGrpSpPr>
          <xdr:grpSpPr bwMode="auto">
            <a:xfrm>
              <a:off x="152" y="1060"/>
              <a:ext cx="251" cy="156"/>
              <a:chOff x="152" y="1060"/>
              <a:chExt cx="251" cy="156"/>
            </a:xfrm>
          </xdr:grpSpPr>
          <xdr:sp macro="" textlink="">
            <xdr:nvSpPr>
              <xdr:cNvPr id="1732" name="Freeform 140"/>
              <xdr:cNvSpPr>
                <a:spLocks/>
              </xdr:cNvSpPr>
            </xdr:nvSpPr>
            <xdr:spPr bwMode="auto">
              <a:xfrm>
                <a:off x="152" y="1060"/>
                <a:ext cx="251" cy="94"/>
              </a:xfrm>
              <a:custGeom>
                <a:avLst/>
                <a:gdLst>
                  <a:gd name="T0" fmla="*/ 0 w 251"/>
                  <a:gd name="T1" fmla="*/ 94 h 94"/>
                  <a:gd name="T2" fmla="*/ 251 w 251"/>
                  <a:gd name="T3" fmla="*/ 0 h 94"/>
                  <a:gd name="T4" fmla="*/ 0 60000 65536"/>
                  <a:gd name="T5" fmla="*/ 0 60000 65536"/>
                  <a:gd name="T6" fmla="*/ 0 w 251"/>
                  <a:gd name="T7" fmla="*/ 0 h 94"/>
                  <a:gd name="T8" fmla="*/ 251 w 251"/>
                  <a:gd name="T9" fmla="*/ 94 h 94"/>
                </a:gdLst>
                <a:ahLst/>
                <a:cxnLst>
                  <a:cxn ang="T4">
                    <a:pos x="T0" y="T1"/>
                  </a:cxn>
                  <a:cxn ang="T5">
                    <a:pos x="T2" y="T3"/>
                  </a:cxn>
                </a:cxnLst>
                <a:rect l="T6" t="T7" r="T8" b="T9"/>
                <a:pathLst>
                  <a:path w="251" h="94">
                    <a:moveTo>
                      <a:pt x="0" y="94"/>
                    </a:moveTo>
                    <a:cubicBezTo>
                      <a:pt x="0" y="42"/>
                      <a:pt x="113" y="0"/>
                      <a:pt x="251" y="0"/>
                    </a:cubicBezTo>
                  </a:path>
                </a:pathLst>
              </a:custGeom>
              <a:noFill/>
              <a:ln w="28575">
                <a:solidFill>
                  <a:srgbClr val="FF00FF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733" name="Freeform 141"/>
              <xdr:cNvSpPr>
                <a:spLocks/>
              </xdr:cNvSpPr>
            </xdr:nvSpPr>
            <xdr:spPr bwMode="auto">
              <a:xfrm>
                <a:off x="152" y="1154"/>
                <a:ext cx="102" cy="62"/>
              </a:xfrm>
              <a:custGeom>
                <a:avLst/>
                <a:gdLst>
                  <a:gd name="T0" fmla="*/ 102 w 102"/>
                  <a:gd name="T1" fmla="*/ 62 h 62"/>
                  <a:gd name="T2" fmla="*/ 0 w 102"/>
                  <a:gd name="T3" fmla="*/ 0 h 62"/>
                  <a:gd name="T4" fmla="*/ 0 60000 65536"/>
                  <a:gd name="T5" fmla="*/ 0 60000 65536"/>
                  <a:gd name="T6" fmla="*/ 0 w 102"/>
                  <a:gd name="T7" fmla="*/ 0 h 62"/>
                  <a:gd name="T8" fmla="*/ 102 w 102"/>
                  <a:gd name="T9" fmla="*/ 62 h 62"/>
                </a:gdLst>
                <a:ahLst/>
                <a:cxnLst>
                  <a:cxn ang="T4">
                    <a:pos x="T0" y="T1"/>
                  </a:cxn>
                  <a:cxn ang="T5">
                    <a:pos x="T2" y="T3"/>
                  </a:cxn>
                </a:cxnLst>
                <a:rect l="T6" t="T7" r="T8" b="T9"/>
                <a:pathLst>
                  <a:path w="102" h="62">
                    <a:moveTo>
                      <a:pt x="102" y="62"/>
                    </a:moveTo>
                    <a:cubicBezTo>
                      <a:pt x="46" y="62"/>
                      <a:pt x="0" y="34"/>
                      <a:pt x="0" y="0"/>
                    </a:cubicBezTo>
                  </a:path>
                </a:pathLst>
              </a:custGeom>
              <a:noFill/>
              <a:ln w="28575">
                <a:solidFill>
                  <a:srgbClr val="FF00FF"/>
                </a:solidFill>
                <a:round/>
                <a:headEnd/>
                <a:tailEnd/>
              </a:ln>
            </xdr:spPr>
          </xdr:sp>
        </xdr:grpSp>
        <xdr:grpSp>
          <xdr:nvGrpSpPr>
            <xdr:cNvPr id="1726" name="Group 148"/>
            <xdr:cNvGrpSpPr>
              <a:grpSpLocks/>
            </xdr:cNvGrpSpPr>
          </xdr:nvGrpSpPr>
          <xdr:grpSpPr bwMode="auto">
            <a:xfrm>
              <a:off x="238" y="1059"/>
              <a:ext cx="169" cy="158"/>
              <a:chOff x="238" y="1059"/>
              <a:chExt cx="169" cy="158"/>
            </a:xfrm>
          </xdr:grpSpPr>
          <xdr:sp macro="" textlink="">
            <xdr:nvSpPr>
              <xdr:cNvPr id="1727" name="Freeform 143"/>
              <xdr:cNvSpPr>
                <a:spLocks/>
              </xdr:cNvSpPr>
            </xdr:nvSpPr>
            <xdr:spPr bwMode="auto">
              <a:xfrm>
                <a:off x="333" y="1059"/>
                <a:ext cx="74" cy="48"/>
              </a:xfrm>
              <a:custGeom>
                <a:avLst/>
                <a:gdLst>
                  <a:gd name="T0" fmla="*/ 0 w 74"/>
                  <a:gd name="T1" fmla="*/ 48 h 48"/>
                  <a:gd name="T2" fmla="*/ 74 w 74"/>
                  <a:gd name="T3" fmla="*/ 0 h 48"/>
                  <a:gd name="T4" fmla="*/ 0 60000 65536"/>
                  <a:gd name="T5" fmla="*/ 0 60000 65536"/>
                  <a:gd name="T6" fmla="*/ 0 w 74"/>
                  <a:gd name="T7" fmla="*/ 0 h 48"/>
                  <a:gd name="T8" fmla="*/ 74 w 74"/>
                  <a:gd name="T9" fmla="*/ 48 h 48"/>
                </a:gdLst>
                <a:ahLst/>
                <a:cxnLst>
                  <a:cxn ang="T4">
                    <a:pos x="T0" y="T1"/>
                  </a:cxn>
                  <a:cxn ang="T5">
                    <a:pos x="T2" y="T3"/>
                  </a:cxn>
                </a:cxnLst>
                <a:rect l="T6" t="T7" r="T8" b="T9"/>
                <a:pathLst>
                  <a:path w="74" h="48">
                    <a:moveTo>
                      <a:pt x="0" y="48"/>
                    </a:moveTo>
                    <a:cubicBezTo>
                      <a:pt x="0" y="22"/>
                      <a:pt x="33" y="0"/>
                      <a:pt x="74" y="0"/>
                    </a:cubicBezTo>
                  </a:path>
                </a:pathLst>
              </a:cu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728" name="Freeform 144"/>
              <xdr:cNvSpPr>
                <a:spLocks/>
              </xdr:cNvSpPr>
            </xdr:nvSpPr>
            <xdr:spPr bwMode="auto">
              <a:xfrm>
                <a:off x="264" y="1107"/>
                <a:ext cx="69" cy="38"/>
              </a:xfrm>
              <a:custGeom>
                <a:avLst/>
                <a:gdLst>
                  <a:gd name="T0" fmla="*/ 0 w 69"/>
                  <a:gd name="T1" fmla="*/ 38 h 38"/>
                  <a:gd name="T2" fmla="*/ 69 w 69"/>
                  <a:gd name="T3" fmla="*/ 0 h 38"/>
                  <a:gd name="T4" fmla="*/ 0 60000 65536"/>
                  <a:gd name="T5" fmla="*/ 0 60000 65536"/>
                  <a:gd name="T6" fmla="*/ 0 w 69"/>
                  <a:gd name="T7" fmla="*/ 0 h 38"/>
                  <a:gd name="T8" fmla="*/ 69 w 69"/>
                  <a:gd name="T9" fmla="*/ 38 h 38"/>
                </a:gdLst>
                <a:ahLst/>
                <a:cxnLst>
                  <a:cxn ang="T4">
                    <a:pos x="T0" y="T1"/>
                  </a:cxn>
                  <a:cxn ang="T5">
                    <a:pos x="T2" y="T3"/>
                  </a:cxn>
                </a:cxnLst>
                <a:rect l="T6" t="T7" r="T8" b="T9"/>
                <a:pathLst>
                  <a:path w="69" h="38">
                    <a:moveTo>
                      <a:pt x="0" y="38"/>
                    </a:moveTo>
                    <a:cubicBezTo>
                      <a:pt x="1" y="17"/>
                      <a:pt x="31" y="0"/>
                      <a:pt x="69" y="0"/>
                    </a:cubicBezTo>
                  </a:path>
                </a:pathLst>
              </a:cu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729" name="Freeform 145"/>
              <xdr:cNvSpPr>
                <a:spLocks/>
              </xdr:cNvSpPr>
            </xdr:nvSpPr>
            <xdr:spPr bwMode="auto">
              <a:xfrm>
                <a:off x="238" y="1174"/>
                <a:ext cx="47" cy="19"/>
              </a:xfrm>
              <a:custGeom>
                <a:avLst/>
                <a:gdLst>
                  <a:gd name="T0" fmla="*/ 0 w 47"/>
                  <a:gd name="T1" fmla="*/ 19 h 19"/>
                  <a:gd name="T2" fmla="*/ 47 w 47"/>
                  <a:gd name="T3" fmla="*/ 0 h 19"/>
                  <a:gd name="T4" fmla="*/ 0 60000 65536"/>
                  <a:gd name="T5" fmla="*/ 0 60000 65536"/>
                  <a:gd name="T6" fmla="*/ 0 w 47"/>
                  <a:gd name="T7" fmla="*/ 0 h 19"/>
                  <a:gd name="T8" fmla="*/ 47 w 47"/>
                  <a:gd name="T9" fmla="*/ 19 h 19"/>
                </a:gdLst>
                <a:ahLst/>
                <a:cxnLst>
                  <a:cxn ang="T4">
                    <a:pos x="T0" y="T1"/>
                  </a:cxn>
                  <a:cxn ang="T5">
                    <a:pos x="T2" y="T3"/>
                  </a:cxn>
                </a:cxnLst>
                <a:rect l="T6" t="T7" r="T8" b="T9"/>
                <a:pathLst>
                  <a:path w="47" h="19">
                    <a:moveTo>
                      <a:pt x="0" y="19"/>
                    </a:moveTo>
                    <a:cubicBezTo>
                      <a:pt x="0" y="9"/>
                      <a:pt x="21" y="1"/>
                      <a:pt x="47" y="0"/>
                    </a:cubicBezTo>
                  </a:path>
                </a:pathLst>
              </a:cu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730" name="Freeform 146"/>
              <xdr:cNvSpPr>
                <a:spLocks/>
              </xdr:cNvSpPr>
            </xdr:nvSpPr>
            <xdr:spPr bwMode="auto">
              <a:xfrm>
                <a:off x="238" y="1193"/>
                <a:ext cx="26" cy="24"/>
              </a:xfrm>
              <a:custGeom>
                <a:avLst/>
                <a:gdLst>
                  <a:gd name="T0" fmla="*/ 26 w 26"/>
                  <a:gd name="T1" fmla="*/ 24 h 24"/>
                  <a:gd name="T2" fmla="*/ 0 w 26"/>
                  <a:gd name="T3" fmla="*/ 0 h 24"/>
                  <a:gd name="T4" fmla="*/ 0 60000 65536"/>
                  <a:gd name="T5" fmla="*/ 0 60000 65536"/>
                  <a:gd name="T6" fmla="*/ 0 w 26"/>
                  <a:gd name="T7" fmla="*/ 0 h 24"/>
                  <a:gd name="T8" fmla="*/ 26 w 26"/>
                  <a:gd name="T9" fmla="*/ 24 h 24"/>
                </a:gdLst>
                <a:ahLst/>
                <a:cxnLst>
                  <a:cxn ang="T4">
                    <a:pos x="T0" y="T1"/>
                  </a:cxn>
                  <a:cxn ang="T5">
                    <a:pos x="T2" y="T3"/>
                  </a:cxn>
                </a:cxnLst>
                <a:rect l="T6" t="T7" r="T8" b="T9"/>
                <a:pathLst>
                  <a:path w="26" h="24">
                    <a:moveTo>
                      <a:pt x="26" y="24"/>
                    </a:moveTo>
                    <a:cubicBezTo>
                      <a:pt x="12" y="24"/>
                      <a:pt x="0" y="13"/>
                      <a:pt x="0" y="0"/>
                    </a:cubicBezTo>
                  </a:path>
                </a:pathLst>
              </a:cu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1731" name="Freeform 147"/>
              <xdr:cNvSpPr>
                <a:spLocks/>
              </xdr:cNvSpPr>
            </xdr:nvSpPr>
            <xdr:spPr bwMode="auto">
              <a:xfrm>
                <a:off x="264" y="1145"/>
                <a:ext cx="27" cy="29"/>
              </a:xfrm>
              <a:custGeom>
                <a:avLst/>
                <a:gdLst>
                  <a:gd name="T0" fmla="*/ 27 w 27"/>
                  <a:gd name="T1" fmla="*/ 29 h 29"/>
                  <a:gd name="T2" fmla="*/ 0 w 27"/>
                  <a:gd name="T3" fmla="*/ 0 h 29"/>
                  <a:gd name="T4" fmla="*/ 0 60000 65536"/>
                  <a:gd name="T5" fmla="*/ 0 60000 65536"/>
                  <a:gd name="T6" fmla="*/ 0 w 27"/>
                  <a:gd name="T7" fmla="*/ 0 h 29"/>
                  <a:gd name="T8" fmla="*/ 27 w 27"/>
                  <a:gd name="T9" fmla="*/ 29 h 29"/>
                </a:gdLst>
                <a:ahLst/>
                <a:cxnLst>
                  <a:cxn ang="T4">
                    <a:pos x="T0" y="T1"/>
                  </a:cxn>
                  <a:cxn ang="T5">
                    <a:pos x="T2" y="T3"/>
                  </a:cxn>
                </a:cxnLst>
                <a:rect l="T6" t="T7" r="T8" b="T9"/>
                <a:pathLst>
                  <a:path w="27" h="29">
                    <a:moveTo>
                      <a:pt x="27" y="29"/>
                    </a:moveTo>
                    <a:cubicBezTo>
                      <a:pt x="12" y="29"/>
                      <a:pt x="0" y="16"/>
                      <a:pt x="0" y="0"/>
                    </a:cubicBezTo>
                  </a:path>
                </a:pathLst>
              </a:cu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</xdr:grpSp>
      </xdr:grpSp>
      <xdr:sp macro="" textlink="">
        <xdr:nvSpPr>
          <xdr:cNvPr id="1697" name="Rectangle 150"/>
          <xdr:cNvSpPr>
            <a:spLocks noChangeArrowheads="1"/>
          </xdr:cNvSpPr>
        </xdr:nvSpPr>
        <xdr:spPr bwMode="auto">
          <a:xfrm>
            <a:off x="349" y="1110"/>
            <a:ext cx="124" cy="38"/>
          </a:xfrm>
          <a:prstGeom prst="rect">
            <a:avLst/>
          </a:prstGeom>
          <a:solidFill>
            <a:srgbClr val="C0FEF9"/>
          </a:solidFill>
          <a:ln w="9525">
            <a:solidFill>
              <a:srgbClr val="FF00FF"/>
            </a:solidFill>
            <a:miter lim="800000"/>
            <a:headEnd/>
            <a:tailEnd/>
          </a:ln>
        </xdr:spPr>
      </xdr:sp>
      <xdr:grpSp>
        <xdr:nvGrpSpPr>
          <xdr:cNvPr id="1698" name="Group 153"/>
          <xdr:cNvGrpSpPr>
            <a:grpSpLocks/>
          </xdr:cNvGrpSpPr>
        </xdr:nvGrpSpPr>
        <xdr:grpSpPr bwMode="auto">
          <a:xfrm>
            <a:off x="216" y="1098"/>
            <a:ext cx="127" cy="34"/>
            <a:chOff x="216" y="1098"/>
            <a:chExt cx="127" cy="34"/>
          </a:xfrm>
        </xdr:grpSpPr>
        <xdr:sp macro="" textlink="">
          <xdr:nvSpPr>
            <xdr:cNvPr id="1723" name="Line 151"/>
            <xdr:cNvSpPr>
              <a:spLocks noChangeShapeType="1"/>
            </xdr:cNvSpPr>
          </xdr:nvSpPr>
          <xdr:spPr bwMode="auto">
            <a:xfrm>
              <a:off x="219" y="1101"/>
              <a:ext cx="124" cy="31"/>
            </a:xfrm>
            <a:prstGeom prst="line">
              <a:avLst/>
            </a:prstGeom>
            <a:noFill/>
            <a:ln w="9525">
              <a:solidFill>
                <a:srgbClr val="063DE8"/>
              </a:solidFill>
              <a:round/>
              <a:headEnd/>
              <a:tailEnd/>
            </a:ln>
          </xdr:spPr>
        </xdr:sp>
        <xdr:sp macro="" textlink="">
          <xdr:nvSpPr>
            <xdr:cNvPr id="1724" name="Freeform 152"/>
            <xdr:cNvSpPr>
              <a:spLocks/>
            </xdr:cNvSpPr>
          </xdr:nvSpPr>
          <xdr:spPr bwMode="auto">
            <a:xfrm>
              <a:off x="216" y="1098"/>
              <a:ext cx="5" cy="5"/>
            </a:xfrm>
            <a:custGeom>
              <a:avLst/>
              <a:gdLst>
                <a:gd name="T0" fmla="*/ 5 w 5"/>
                <a:gd name="T1" fmla="*/ 0 h 5"/>
                <a:gd name="T2" fmla="*/ 0 w 5"/>
                <a:gd name="T3" fmla="*/ 2 h 5"/>
                <a:gd name="T4" fmla="*/ 5 w 5"/>
                <a:gd name="T5" fmla="*/ 5 h 5"/>
                <a:gd name="T6" fmla="*/ 5 w 5"/>
                <a:gd name="T7" fmla="*/ 0 h 5"/>
                <a:gd name="T8" fmla="*/ 0 60000 65536"/>
                <a:gd name="T9" fmla="*/ 0 60000 65536"/>
                <a:gd name="T10" fmla="*/ 0 60000 65536"/>
                <a:gd name="T11" fmla="*/ 0 60000 65536"/>
                <a:gd name="T12" fmla="*/ 0 w 5"/>
                <a:gd name="T13" fmla="*/ 0 h 5"/>
                <a:gd name="T14" fmla="*/ 5 w 5"/>
                <a:gd name="T15" fmla="*/ 5 h 5"/>
              </a:gdLst>
              <a:ahLst/>
              <a:cxnLst>
                <a:cxn ang="T8">
                  <a:pos x="T0" y="T1"/>
                </a:cxn>
                <a:cxn ang="T9">
                  <a:pos x="T2" y="T3"/>
                </a:cxn>
                <a:cxn ang="T10">
                  <a:pos x="T4" y="T5"/>
                </a:cxn>
                <a:cxn ang="T11">
                  <a:pos x="T6" y="T7"/>
                </a:cxn>
              </a:cxnLst>
              <a:rect l="T12" t="T13" r="T14" b="T15"/>
              <a:pathLst>
                <a:path w="5" h="5">
                  <a:moveTo>
                    <a:pt x="5" y="0"/>
                  </a:moveTo>
                  <a:lnTo>
                    <a:pt x="0" y="2"/>
                  </a:lnTo>
                  <a:lnTo>
                    <a:pt x="5" y="5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063DE8"/>
            </a:solidFill>
            <a:ln w="9525">
              <a:noFill/>
              <a:round/>
              <a:headEnd/>
              <a:tailEnd/>
            </a:ln>
          </xdr:spPr>
        </xdr:sp>
      </xdr:grpSp>
      <xdr:grpSp>
        <xdr:nvGrpSpPr>
          <xdr:cNvPr id="1699" name="Group 156"/>
          <xdr:cNvGrpSpPr>
            <a:grpSpLocks/>
          </xdr:cNvGrpSpPr>
        </xdr:nvGrpSpPr>
        <xdr:grpSpPr bwMode="auto">
          <a:xfrm>
            <a:off x="174" y="1129"/>
            <a:ext cx="169" cy="70"/>
            <a:chOff x="174" y="1129"/>
            <a:chExt cx="169" cy="70"/>
          </a:xfrm>
        </xdr:grpSpPr>
        <xdr:sp macro="" textlink="">
          <xdr:nvSpPr>
            <xdr:cNvPr id="1721" name="Line 154"/>
            <xdr:cNvSpPr>
              <a:spLocks noChangeShapeType="1"/>
            </xdr:cNvSpPr>
          </xdr:nvSpPr>
          <xdr:spPr bwMode="auto">
            <a:xfrm>
              <a:off x="177" y="1132"/>
              <a:ext cx="166" cy="67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722" name="Freeform 155"/>
            <xdr:cNvSpPr>
              <a:spLocks/>
            </xdr:cNvSpPr>
          </xdr:nvSpPr>
          <xdr:spPr bwMode="auto">
            <a:xfrm>
              <a:off x="174" y="1129"/>
              <a:ext cx="6" cy="5"/>
            </a:xfrm>
            <a:custGeom>
              <a:avLst/>
              <a:gdLst>
                <a:gd name="T0" fmla="*/ 6 w 6"/>
                <a:gd name="T1" fmla="*/ 0 h 5"/>
                <a:gd name="T2" fmla="*/ 0 w 6"/>
                <a:gd name="T3" fmla="*/ 1 h 5"/>
                <a:gd name="T4" fmla="*/ 4 w 6"/>
                <a:gd name="T5" fmla="*/ 5 h 5"/>
                <a:gd name="T6" fmla="*/ 6 w 6"/>
                <a:gd name="T7" fmla="*/ 0 h 5"/>
                <a:gd name="T8" fmla="*/ 0 60000 65536"/>
                <a:gd name="T9" fmla="*/ 0 60000 65536"/>
                <a:gd name="T10" fmla="*/ 0 60000 65536"/>
                <a:gd name="T11" fmla="*/ 0 60000 65536"/>
                <a:gd name="T12" fmla="*/ 0 w 6"/>
                <a:gd name="T13" fmla="*/ 0 h 5"/>
                <a:gd name="T14" fmla="*/ 6 w 6"/>
                <a:gd name="T15" fmla="*/ 5 h 5"/>
              </a:gdLst>
              <a:ahLst/>
              <a:cxnLst>
                <a:cxn ang="T8">
                  <a:pos x="T0" y="T1"/>
                </a:cxn>
                <a:cxn ang="T9">
                  <a:pos x="T2" y="T3"/>
                </a:cxn>
                <a:cxn ang="T10">
                  <a:pos x="T4" y="T5"/>
                </a:cxn>
                <a:cxn ang="T11">
                  <a:pos x="T6" y="T7"/>
                </a:cxn>
              </a:cxnLst>
              <a:rect l="T12" t="T13" r="T14" b="T15"/>
              <a:pathLst>
                <a:path w="6" h="5">
                  <a:moveTo>
                    <a:pt x="6" y="0"/>
                  </a:moveTo>
                  <a:lnTo>
                    <a:pt x="0" y="1"/>
                  </a:lnTo>
                  <a:lnTo>
                    <a:pt x="4" y="5"/>
                  </a:lnTo>
                  <a:lnTo>
                    <a:pt x="6" y="0"/>
                  </a:lnTo>
                  <a:close/>
                </a:path>
              </a:pathLst>
            </a:custGeom>
            <a:solidFill>
              <a:srgbClr val="000000"/>
            </a:solidFill>
            <a:ln w="9525">
              <a:noFill/>
              <a:round/>
              <a:headEnd/>
              <a:tailEnd/>
            </a:ln>
          </xdr:spPr>
        </xdr:sp>
      </xdr:grpSp>
      <xdr:sp macro="" textlink="">
        <xdr:nvSpPr>
          <xdr:cNvPr id="1700" name="Rectangle 157"/>
          <xdr:cNvSpPr>
            <a:spLocks noChangeArrowheads="1"/>
          </xdr:cNvSpPr>
        </xdr:nvSpPr>
        <xdr:spPr bwMode="auto">
          <a:xfrm>
            <a:off x="352" y="1187"/>
            <a:ext cx="119" cy="3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182" name="Rectangle 158"/>
          <xdr:cNvSpPr>
            <a:spLocks noChangeArrowheads="1"/>
          </xdr:cNvSpPr>
        </xdr:nvSpPr>
        <xdr:spPr bwMode="auto">
          <a:xfrm>
            <a:off x="357" y="1189"/>
            <a:ext cx="96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Optimal Portfolio</a:t>
            </a:r>
          </a:p>
        </xdr:txBody>
      </xdr:sp>
      <xdr:sp macro="" textlink="">
        <xdr:nvSpPr>
          <xdr:cNvPr id="1183" name="Rectangle 159"/>
          <xdr:cNvSpPr>
            <a:spLocks noChangeArrowheads="1"/>
          </xdr:cNvSpPr>
        </xdr:nvSpPr>
        <xdr:spPr bwMode="auto">
          <a:xfrm>
            <a:off x="378" y="1205"/>
            <a:ext cx="57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Investor A</a:t>
            </a:r>
          </a:p>
        </xdr:txBody>
      </xdr:sp>
      <xdr:sp macro="" textlink="">
        <xdr:nvSpPr>
          <xdr:cNvPr id="1703" name="Line 160"/>
          <xdr:cNvSpPr>
            <a:spLocks noChangeShapeType="1"/>
          </xdr:cNvSpPr>
        </xdr:nvSpPr>
        <xdr:spPr bwMode="auto">
          <a:xfrm>
            <a:off x="64" y="1044"/>
            <a:ext cx="1" cy="19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04" name="Line 161"/>
          <xdr:cNvSpPr>
            <a:spLocks noChangeShapeType="1"/>
          </xdr:cNvSpPr>
        </xdr:nvSpPr>
        <xdr:spPr bwMode="auto">
          <a:xfrm>
            <a:off x="64" y="1236"/>
            <a:ext cx="367" cy="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05" name="Rectangle 162"/>
          <xdr:cNvSpPr>
            <a:spLocks noChangeArrowheads="1"/>
          </xdr:cNvSpPr>
        </xdr:nvSpPr>
        <xdr:spPr bwMode="auto">
          <a:xfrm>
            <a:off x="353" y="1113"/>
            <a:ext cx="119" cy="3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187" name="Rectangle 163"/>
          <xdr:cNvSpPr>
            <a:spLocks noChangeArrowheads="1"/>
          </xdr:cNvSpPr>
        </xdr:nvSpPr>
        <xdr:spPr bwMode="auto">
          <a:xfrm>
            <a:off x="358" y="1115"/>
            <a:ext cx="96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Optimal Portfolio</a:t>
            </a:r>
          </a:p>
        </xdr:txBody>
      </xdr:sp>
      <xdr:sp macro="" textlink="">
        <xdr:nvSpPr>
          <xdr:cNvPr id="1188" name="Rectangle 164"/>
          <xdr:cNvSpPr>
            <a:spLocks noChangeArrowheads="1"/>
          </xdr:cNvSpPr>
        </xdr:nvSpPr>
        <xdr:spPr bwMode="auto">
          <a:xfrm>
            <a:off x="380" y="1131"/>
            <a:ext cx="57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Investor B</a:t>
            </a:r>
          </a:p>
        </xdr:txBody>
      </xdr:sp>
      <xdr:sp macro="" textlink="">
        <xdr:nvSpPr>
          <xdr:cNvPr id="1708" name="Rectangle 165"/>
          <xdr:cNvSpPr>
            <a:spLocks noChangeArrowheads="1"/>
          </xdr:cNvSpPr>
        </xdr:nvSpPr>
        <xdr:spPr bwMode="auto">
          <a:xfrm>
            <a:off x="366" y="1235"/>
            <a:ext cx="75" cy="3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190" name="Rectangle 166"/>
          <xdr:cNvSpPr>
            <a:spLocks noChangeArrowheads="1"/>
          </xdr:cNvSpPr>
        </xdr:nvSpPr>
        <xdr:spPr bwMode="auto">
          <a:xfrm>
            <a:off x="371" y="1240"/>
            <a:ext cx="37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400" b="0" i="0" strike="noStrike">
                <a:solidFill>
                  <a:srgbClr val="003366"/>
                </a:solidFill>
                <a:latin typeface="Arial"/>
                <a:cs typeface="Arial"/>
              </a:rPr>
              <a:t>Risk </a:t>
            </a:r>
          </a:p>
        </xdr:txBody>
      </xdr:sp>
      <xdr:sp macro="" textlink="">
        <xdr:nvSpPr>
          <xdr:cNvPr id="1191" name="Rectangle 167"/>
          <xdr:cNvSpPr>
            <a:spLocks noChangeArrowheads="1"/>
          </xdr:cNvSpPr>
        </xdr:nvSpPr>
        <xdr:spPr bwMode="auto">
          <a:xfrm>
            <a:off x="416" y="1236"/>
            <a:ext cx="13" cy="2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600" b="0" i="0" strike="noStrike">
                <a:solidFill>
                  <a:srgbClr val="003366"/>
                </a:solidFill>
                <a:latin typeface="Symbol"/>
              </a:rPr>
              <a:t></a:t>
            </a:r>
          </a:p>
        </xdr:txBody>
      </xdr:sp>
      <xdr:sp macro="" textlink="">
        <xdr:nvSpPr>
          <xdr:cNvPr id="1192" name="Rectangle 168"/>
          <xdr:cNvSpPr>
            <a:spLocks noChangeArrowheads="1"/>
          </xdr:cNvSpPr>
        </xdr:nvSpPr>
        <xdr:spPr bwMode="auto">
          <a:xfrm>
            <a:off x="429" y="1250"/>
            <a:ext cx="7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003366"/>
                </a:solidFill>
                <a:latin typeface="Arial"/>
                <a:cs typeface="Arial"/>
              </a:rPr>
              <a:t>p</a:t>
            </a:r>
          </a:p>
        </xdr:txBody>
      </xdr:sp>
      <xdr:sp macro="" textlink="">
        <xdr:nvSpPr>
          <xdr:cNvPr id="1712" name="Rectangle 169"/>
          <xdr:cNvSpPr>
            <a:spLocks noChangeArrowheads="1"/>
          </xdr:cNvSpPr>
        </xdr:nvSpPr>
        <xdr:spPr bwMode="auto">
          <a:xfrm>
            <a:off x="38" y="987"/>
            <a:ext cx="98" cy="5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194" name="Rectangle 170"/>
          <xdr:cNvSpPr>
            <a:spLocks noChangeArrowheads="1"/>
          </xdr:cNvSpPr>
        </xdr:nvSpPr>
        <xdr:spPr bwMode="auto">
          <a:xfrm>
            <a:off x="43" y="990"/>
            <a:ext cx="8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400" b="0" i="0" strike="noStrike">
                <a:solidFill>
                  <a:srgbClr val="003366"/>
                </a:solidFill>
                <a:latin typeface="Arial"/>
                <a:cs typeface="Arial"/>
              </a:rPr>
              <a:t>Expected</a:t>
            </a:r>
          </a:p>
        </xdr:txBody>
      </xdr:sp>
      <xdr:sp macro="" textlink="">
        <xdr:nvSpPr>
          <xdr:cNvPr id="1195" name="Rectangle 171"/>
          <xdr:cNvSpPr>
            <a:spLocks noChangeArrowheads="1"/>
          </xdr:cNvSpPr>
        </xdr:nvSpPr>
        <xdr:spPr bwMode="auto">
          <a:xfrm>
            <a:off x="43" y="1012"/>
            <a:ext cx="72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400" b="0" i="0" strike="noStrike">
                <a:solidFill>
                  <a:srgbClr val="003366"/>
                </a:solidFill>
                <a:latin typeface="Arial"/>
                <a:cs typeface="Arial"/>
              </a:rPr>
              <a:t>Return, r</a:t>
            </a:r>
          </a:p>
        </xdr:txBody>
      </xdr:sp>
      <xdr:sp macro="" textlink="">
        <xdr:nvSpPr>
          <xdr:cNvPr id="1196" name="Rectangle 172"/>
          <xdr:cNvSpPr>
            <a:spLocks noChangeArrowheads="1"/>
          </xdr:cNvSpPr>
        </xdr:nvSpPr>
        <xdr:spPr bwMode="auto">
          <a:xfrm>
            <a:off x="121" y="1022"/>
            <a:ext cx="7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003366"/>
                </a:solidFill>
                <a:latin typeface="Arial"/>
                <a:cs typeface="Arial"/>
              </a:rPr>
              <a:t>p</a:t>
            </a:r>
          </a:p>
        </xdr:txBody>
      </xdr:sp>
      <xdr:sp macro="" textlink="">
        <xdr:nvSpPr>
          <xdr:cNvPr id="1716" name="Oval 173"/>
          <xdr:cNvSpPr>
            <a:spLocks noChangeArrowheads="1"/>
          </xdr:cNvSpPr>
        </xdr:nvSpPr>
        <xdr:spPr bwMode="auto">
          <a:xfrm>
            <a:off x="159" y="1121"/>
            <a:ext cx="8" cy="8"/>
          </a:xfrm>
          <a:prstGeom prst="ellipse">
            <a:avLst/>
          </a:prstGeom>
          <a:solidFill>
            <a:srgbClr val="FC0128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17" name="Oval 174"/>
          <xdr:cNvSpPr>
            <a:spLocks noChangeArrowheads="1"/>
          </xdr:cNvSpPr>
        </xdr:nvSpPr>
        <xdr:spPr bwMode="auto">
          <a:xfrm>
            <a:off x="200" y="1093"/>
            <a:ext cx="8" cy="8"/>
          </a:xfrm>
          <a:prstGeom prst="ellipse">
            <a:avLst/>
          </a:prstGeom>
          <a:solidFill>
            <a:srgbClr val="FC0128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18" name="Rectangle 175"/>
          <xdr:cNvSpPr>
            <a:spLocks noChangeArrowheads="1"/>
          </xdr:cNvSpPr>
        </xdr:nvSpPr>
        <xdr:spPr bwMode="auto">
          <a:xfrm>
            <a:off x="66" y="1249"/>
            <a:ext cx="244" cy="38"/>
          </a:xfrm>
          <a:prstGeom prst="rect">
            <a:avLst/>
          </a:prstGeom>
          <a:solidFill>
            <a:srgbClr val="C0FEF9"/>
          </a:solidFill>
          <a:ln w="28575">
            <a:solidFill>
              <a:srgbClr val="FF00FF"/>
            </a:solidFill>
            <a:miter lim="800000"/>
            <a:headEnd/>
            <a:tailEnd/>
          </a:ln>
        </xdr:spPr>
      </xdr:sp>
      <xdr:sp macro="" textlink="">
        <xdr:nvSpPr>
          <xdr:cNvPr id="1719" name="Rectangle 176"/>
          <xdr:cNvSpPr>
            <a:spLocks noChangeArrowheads="1"/>
          </xdr:cNvSpPr>
        </xdr:nvSpPr>
        <xdr:spPr bwMode="auto">
          <a:xfrm>
            <a:off x="64" y="1253"/>
            <a:ext cx="256" cy="3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201" name="Rectangle 177"/>
          <xdr:cNvSpPr>
            <a:spLocks noChangeArrowheads="1"/>
          </xdr:cNvSpPr>
        </xdr:nvSpPr>
        <xdr:spPr bwMode="auto">
          <a:xfrm>
            <a:off x="100" y="1257"/>
            <a:ext cx="165" cy="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600" b="0" i="0" strike="noStrike">
                <a:solidFill>
                  <a:srgbClr val="003366"/>
                </a:solidFill>
                <a:latin typeface="Arial"/>
                <a:cs typeface="Arial"/>
              </a:rPr>
              <a:t>Optimal Portfolios</a:t>
            </a:r>
          </a:p>
        </xdr:txBody>
      </xdr:sp>
    </xdr:grpSp>
    <xdr:clientData/>
  </xdr:twoCellAnchor>
  <xdr:twoCellAnchor>
    <xdr:from>
      <xdr:col>0</xdr:col>
      <xdr:colOff>104775</xdr:colOff>
      <xdr:row>286</xdr:row>
      <xdr:rowOff>19050</xdr:rowOff>
    </xdr:from>
    <xdr:to>
      <xdr:col>4</xdr:col>
      <xdr:colOff>781050</xdr:colOff>
      <xdr:row>307</xdr:row>
      <xdr:rowOff>47625</xdr:rowOff>
    </xdr:to>
    <xdr:grpSp>
      <xdr:nvGrpSpPr>
        <xdr:cNvPr id="1438" name="Group 268"/>
        <xdr:cNvGrpSpPr>
          <a:grpSpLocks/>
        </xdr:cNvGrpSpPr>
      </xdr:nvGrpSpPr>
      <xdr:grpSpPr bwMode="auto">
        <a:xfrm>
          <a:off x="104775" y="49253775"/>
          <a:ext cx="5000625" cy="3429000"/>
          <a:chOff x="11" y="1434"/>
          <a:chExt cx="481" cy="360"/>
        </a:xfrm>
      </xdr:grpSpPr>
      <xdr:sp macro="" textlink="">
        <xdr:nvSpPr>
          <xdr:cNvPr id="1583" name="Rectangle 267"/>
          <xdr:cNvSpPr>
            <a:spLocks noChangeArrowheads="1"/>
          </xdr:cNvSpPr>
        </xdr:nvSpPr>
        <xdr:spPr bwMode="auto">
          <a:xfrm>
            <a:off x="11" y="1434"/>
            <a:ext cx="478" cy="358"/>
          </a:xfrm>
          <a:prstGeom prst="rect">
            <a:avLst/>
          </a:prstGeom>
          <a:noFill/>
          <a:ln w="9525">
            <a:solidFill>
              <a:srgbClr val="003366"/>
            </a:solidFill>
            <a:miter lim="800000"/>
            <a:headEnd/>
            <a:tailEnd/>
          </a:ln>
        </xdr:spPr>
      </xdr:sp>
      <xdr:sp macro="" textlink="">
        <xdr:nvSpPr>
          <xdr:cNvPr id="1584" name="Rectangle 180"/>
          <xdr:cNvSpPr>
            <a:spLocks noChangeArrowheads="1"/>
          </xdr:cNvSpPr>
        </xdr:nvSpPr>
        <xdr:spPr bwMode="auto">
          <a:xfrm>
            <a:off x="11" y="1434"/>
            <a:ext cx="481" cy="36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1585" name="Rectangle 181"/>
          <xdr:cNvSpPr>
            <a:spLocks noChangeArrowheads="1"/>
          </xdr:cNvSpPr>
        </xdr:nvSpPr>
        <xdr:spPr bwMode="auto">
          <a:xfrm>
            <a:off x="43" y="1770"/>
            <a:ext cx="417" cy="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206" name="Rectangle 182"/>
          <xdr:cNvSpPr>
            <a:spLocks noChangeArrowheads="1"/>
          </xdr:cNvSpPr>
        </xdr:nvSpPr>
        <xdr:spPr bwMode="auto">
          <a:xfrm>
            <a:off x="48" y="1773"/>
            <a:ext cx="2" cy="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.</a:t>
            </a:r>
          </a:p>
        </xdr:txBody>
      </xdr:sp>
      <xdr:sp macro="" textlink="">
        <xdr:nvSpPr>
          <xdr:cNvPr id="1587" name="Freeform 183"/>
          <xdr:cNvSpPr>
            <a:spLocks/>
          </xdr:cNvSpPr>
        </xdr:nvSpPr>
        <xdr:spPr bwMode="auto">
          <a:xfrm>
            <a:off x="162" y="1668"/>
            <a:ext cx="81" cy="58"/>
          </a:xfrm>
          <a:custGeom>
            <a:avLst/>
            <a:gdLst>
              <a:gd name="T0" fmla="*/ 81 w 81"/>
              <a:gd name="T1" fmla="*/ 58 h 58"/>
              <a:gd name="T2" fmla="*/ 0 w 81"/>
              <a:gd name="T3" fmla="*/ 0 h 58"/>
              <a:gd name="T4" fmla="*/ 0 w 81"/>
              <a:gd name="T5" fmla="*/ 0 h 58"/>
              <a:gd name="T6" fmla="*/ 0 60000 65536"/>
              <a:gd name="T7" fmla="*/ 0 60000 65536"/>
              <a:gd name="T8" fmla="*/ 0 60000 65536"/>
              <a:gd name="T9" fmla="*/ 0 w 81"/>
              <a:gd name="T10" fmla="*/ 0 h 58"/>
              <a:gd name="T11" fmla="*/ 81 w 81"/>
              <a:gd name="T12" fmla="*/ 58 h 58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81" h="58">
                <a:moveTo>
                  <a:pt x="81" y="58"/>
                </a:moveTo>
                <a:cubicBezTo>
                  <a:pt x="36" y="58"/>
                  <a:pt x="0" y="32"/>
                  <a:pt x="0" y="0"/>
                </a:cubicBezTo>
                <a:cubicBezTo>
                  <a:pt x="0" y="0"/>
                  <a:pt x="0" y="0"/>
                  <a:pt x="0" y="0"/>
                </a:cubicBezTo>
              </a:path>
            </a:pathLst>
          </a:custGeom>
          <a:noFill/>
          <a:ln w="28575">
            <a:solidFill>
              <a:srgbClr val="FF00FF"/>
            </a:solidFill>
            <a:round/>
            <a:headEnd/>
            <a:tailEnd/>
          </a:ln>
        </xdr:spPr>
      </xdr:sp>
      <xdr:sp macro="" textlink="">
        <xdr:nvSpPr>
          <xdr:cNvPr id="1588" name="Rectangle 184"/>
          <xdr:cNvSpPr>
            <a:spLocks noChangeArrowheads="1"/>
          </xdr:cNvSpPr>
        </xdr:nvSpPr>
        <xdr:spPr bwMode="auto">
          <a:xfrm>
            <a:off x="175" y="1592"/>
            <a:ext cx="23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209" name="Rectangle 185"/>
          <xdr:cNvSpPr>
            <a:spLocks noChangeArrowheads="1"/>
          </xdr:cNvSpPr>
        </xdr:nvSpPr>
        <xdr:spPr bwMode="auto">
          <a:xfrm>
            <a:off x="180" y="1595"/>
            <a:ext cx="13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Arial"/>
                <a:cs typeface="Arial"/>
              </a:rPr>
              <a:t>M</a:t>
            </a:r>
          </a:p>
        </xdr:txBody>
      </xdr:sp>
      <xdr:sp macro="" textlink="">
        <xdr:nvSpPr>
          <xdr:cNvPr id="1590" name="Rectangle 186"/>
          <xdr:cNvSpPr>
            <a:spLocks noChangeArrowheads="1"/>
          </xdr:cNvSpPr>
        </xdr:nvSpPr>
        <xdr:spPr bwMode="auto">
          <a:xfrm>
            <a:off x="294" y="1535"/>
            <a:ext cx="19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211" name="Rectangle 187"/>
          <xdr:cNvSpPr>
            <a:spLocks noChangeArrowheads="1"/>
          </xdr:cNvSpPr>
        </xdr:nvSpPr>
        <xdr:spPr bwMode="auto">
          <a:xfrm>
            <a:off x="298" y="1538"/>
            <a:ext cx="9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Arial"/>
                <a:cs typeface="Arial"/>
              </a:rPr>
              <a:t>Z</a:t>
            </a:r>
          </a:p>
        </xdr:txBody>
      </xdr:sp>
      <xdr:sp macro="" textlink="">
        <xdr:nvSpPr>
          <xdr:cNvPr id="1592" name="Rectangle 188"/>
          <xdr:cNvSpPr>
            <a:spLocks noChangeArrowheads="1"/>
          </xdr:cNvSpPr>
        </xdr:nvSpPr>
        <xdr:spPr bwMode="auto">
          <a:xfrm>
            <a:off x="152" y="1639"/>
            <a:ext cx="20" cy="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213" name="Rectangle 189"/>
          <xdr:cNvSpPr>
            <a:spLocks noChangeArrowheads="1"/>
          </xdr:cNvSpPr>
        </xdr:nvSpPr>
        <xdr:spPr bwMode="auto">
          <a:xfrm>
            <a:off x="157" y="1643"/>
            <a:ext cx="11" cy="5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3000" b="0" i="0" strike="noStrike">
                <a:solidFill>
                  <a:srgbClr val="000000"/>
                </a:solidFill>
                <a:latin typeface="Arial"/>
                <a:cs typeface="Arial"/>
              </a:rPr>
              <a:t>.</a:t>
            </a:r>
          </a:p>
        </xdr:txBody>
      </xdr:sp>
      <xdr:sp macro="" textlink="">
        <xdr:nvSpPr>
          <xdr:cNvPr id="1594" name="Rectangle 190"/>
          <xdr:cNvSpPr>
            <a:spLocks noChangeArrowheads="1"/>
          </xdr:cNvSpPr>
        </xdr:nvSpPr>
        <xdr:spPr bwMode="auto">
          <a:xfrm>
            <a:off x="135" y="1660"/>
            <a:ext cx="2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215" name="Rectangle 191"/>
          <xdr:cNvSpPr>
            <a:spLocks noChangeArrowheads="1"/>
          </xdr:cNvSpPr>
        </xdr:nvSpPr>
        <xdr:spPr bwMode="auto">
          <a:xfrm>
            <a:off x="140" y="1663"/>
            <a:ext cx="11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Arial"/>
                <a:cs typeface="Arial"/>
              </a:rPr>
              <a:t>A</a:t>
            </a:r>
          </a:p>
        </xdr:txBody>
      </xdr:sp>
      <xdr:sp macro="" textlink="">
        <xdr:nvSpPr>
          <xdr:cNvPr id="1596" name="Freeform 192"/>
          <xdr:cNvSpPr>
            <a:spLocks/>
          </xdr:cNvSpPr>
        </xdr:nvSpPr>
        <xdr:spPr bwMode="auto">
          <a:xfrm>
            <a:off x="162" y="1577"/>
            <a:ext cx="202" cy="88"/>
          </a:xfrm>
          <a:custGeom>
            <a:avLst/>
            <a:gdLst>
              <a:gd name="T0" fmla="*/ 0 w 202"/>
              <a:gd name="T1" fmla="*/ 88 h 88"/>
              <a:gd name="T2" fmla="*/ 202 w 202"/>
              <a:gd name="T3" fmla="*/ 0 h 88"/>
              <a:gd name="T4" fmla="*/ 0 60000 65536"/>
              <a:gd name="T5" fmla="*/ 0 60000 65536"/>
              <a:gd name="T6" fmla="*/ 0 w 202"/>
              <a:gd name="T7" fmla="*/ 0 h 88"/>
              <a:gd name="T8" fmla="*/ 202 w 202"/>
              <a:gd name="T9" fmla="*/ 88 h 88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202" h="88">
                <a:moveTo>
                  <a:pt x="0" y="88"/>
                </a:moveTo>
                <a:cubicBezTo>
                  <a:pt x="0" y="40"/>
                  <a:pt x="90" y="0"/>
                  <a:pt x="202" y="0"/>
                </a:cubicBezTo>
              </a:path>
            </a:pathLst>
          </a:custGeom>
          <a:noFill/>
          <a:ln w="28575">
            <a:solidFill>
              <a:srgbClr val="FF00FF"/>
            </a:solidFill>
            <a:round/>
            <a:headEnd/>
            <a:tailEnd/>
          </a:ln>
        </xdr:spPr>
      </xdr:sp>
      <xdr:sp macro="" textlink="">
        <xdr:nvSpPr>
          <xdr:cNvPr id="1597" name="Line 193"/>
          <xdr:cNvSpPr>
            <a:spLocks noChangeShapeType="1"/>
          </xdr:cNvSpPr>
        </xdr:nvSpPr>
        <xdr:spPr bwMode="auto">
          <a:xfrm>
            <a:off x="90" y="1574"/>
            <a:ext cx="1" cy="16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98" name="Line 194"/>
          <xdr:cNvSpPr>
            <a:spLocks noChangeShapeType="1"/>
          </xdr:cNvSpPr>
        </xdr:nvSpPr>
        <xdr:spPr bwMode="auto">
          <a:xfrm>
            <a:off x="90" y="1738"/>
            <a:ext cx="370" cy="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99" name="Line 195"/>
          <xdr:cNvSpPr>
            <a:spLocks noChangeShapeType="1"/>
          </xdr:cNvSpPr>
        </xdr:nvSpPr>
        <xdr:spPr bwMode="auto">
          <a:xfrm flipV="1">
            <a:off x="91" y="1553"/>
            <a:ext cx="198" cy="130"/>
          </a:xfrm>
          <a:prstGeom prst="line">
            <a:avLst/>
          </a:prstGeom>
          <a:noFill/>
          <a:ln w="28575">
            <a:solidFill>
              <a:srgbClr val="00279F"/>
            </a:solidFill>
            <a:round/>
            <a:headEnd/>
            <a:tailEnd/>
          </a:ln>
        </xdr:spPr>
      </xdr:sp>
      <xdr:sp macro="" textlink="">
        <xdr:nvSpPr>
          <xdr:cNvPr id="1600" name="Rectangle 196"/>
          <xdr:cNvSpPr>
            <a:spLocks noChangeArrowheads="1"/>
          </xdr:cNvSpPr>
        </xdr:nvSpPr>
        <xdr:spPr bwMode="auto">
          <a:xfrm>
            <a:off x="54" y="1672"/>
            <a:ext cx="32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221" name="Rectangle 197"/>
          <xdr:cNvSpPr>
            <a:spLocks noChangeArrowheads="1"/>
          </xdr:cNvSpPr>
        </xdr:nvSpPr>
        <xdr:spPr bwMode="auto">
          <a:xfrm>
            <a:off x="57" y="1675"/>
            <a:ext cx="5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222" name="Rectangle 198"/>
          <xdr:cNvSpPr>
            <a:spLocks noChangeArrowheads="1"/>
          </xdr:cNvSpPr>
        </xdr:nvSpPr>
        <xdr:spPr bwMode="auto">
          <a:xfrm>
            <a:off x="68" y="1683"/>
            <a:ext cx="13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800" b="0" i="0" strike="noStrike">
                <a:solidFill>
                  <a:srgbClr val="000000"/>
                </a:solidFill>
                <a:latin typeface="Arial"/>
                <a:cs typeface="Arial"/>
              </a:rPr>
              <a:t>RF</a:t>
            </a:r>
          </a:p>
        </xdr:txBody>
      </xdr:sp>
      <xdr:sp macro="" textlink="">
        <xdr:nvSpPr>
          <xdr:cNvPr id="1603" name="Rectangle 199"/>
          <xdr:cNvSpPr>
            <a:spLocks noChangeArrowheads="1"/>
          </xdr:cNvSpPr>
        </xdr:nvSpPr>
        <xdr:spPr bwMode="auto">
          <a:xfrm>
            <a:off x="180" y="1732"/>
            <a:ext cx="30" cy="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224" name="Rectangle 200"/>
          <xdr:cNvSpPr>
            <a:spLocks noChangeArrowheads="1"/>
          </xdr:cNvSpPr>
        </xdr:nvSpPr>
        <xdr:spPr bwMode="auto">
          <a:xfrm>
            <a:off x="185" y="1733"/>
            <a:ext cx="1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400" b="0" i="0" strike="noStrike">
                <a:solidFill>
                  <a:srgbClr val="000000"/>
                </a:solidFill>
                <a:latin typeface="Symbol"/>
              </a:rPr>
              <a:t></a:t>
            </a:r>
          </a:p>
        </xdr:txBody>
      </xdr:sp>
      <xdr:sp macro="" textlink="">
        <xdr:nvSpPr>
          <xdr:cNvPr id="1225" name="Rectangle 201"/>
          <xdr:cNvSpPr>
            <a:spLocks noChangeArrowheads="1"/>
          </xdr:cNvSpPr>
        </xdr:nvSpPr>
        <xdr:spPr bwMode="auto">
          <a:xfrm>
            <a:off x="196" y="1745"/>
            <a:ext cx="8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800" b="0" i="0" strike="noStrike">
                <a:solidFill>
                  <a:srgbClr val="000000"/>
                </a:solidFill>
                <a:latin typeface="Arial"/>
                <a:cs typeface="Arial"/>
              </a:rPr>
              <a:t>M</a:t>
            </a:r>
          </a:p>
        </xdr:txBody>
      </xdr:sp>
      <xdr:sp macro="" textlink="">
        <xdr:nvSpPr>
          <xdr:cNvPr id="1606" name="Rectangle 202"/>
          <xdr:cNvSpPr>
            <a:spLocks noChangeArrowheads="1"/>
          </xdr:cNvSpPr>
        </xdr:nvSpPr>
        <xdr:spPr bwMode="auto">
          <a:xfrm>
            <a:off x="397" y="1738"/>
            <a:ext cx="71" cy="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227" name="Rectangle 203"/>
          <xdr:cNvSpPr>
            <a:spLocks noChangeArrowheads="1"/>
          </xdr:cNvSpPr>
        </xdr:nvSpPr>
        <xdr:spPr bwMode="auto">
          <a:xfrm>
            <a:off x="402" y="1743"/>
            <a:ext cx="35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200" b="0" i="0" strike="noStrike">
                <a:solidFill>
                  <a:srgbClr val="003366"/>
                </a:solidFill>
                <a:latin typeface="Arial"/>
                <a:cs typeface="Arial"/>
              </a:rPr>
              <a:t>Risk, </a:t>
            </a:r>
          </a:p>
        </xdr:txBody>
      </xdr:sp>
      <xdr:sp macro="" textlink="">
        <xdr:nvSpPr>
          <xdr:cNvPr id="1228" name="Rectangle 204"/>
          <xdr:cNvSpPr>
            <a:spLocks noChangeArrowheads="1"/>
          </xdr:cNvSpPr>
        </xdr:nvSpPr>
        <xdr:spPr bwMode="auto">
          <a:xfrm>
            <a:off x="445" y="1739"/>
            <a:ext cx="1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400" b="0" i="0" strike="noStrike">
                <a:solidFill>
                  <a:srgbClr val="003366"/>
                </a:solidFill>
                <a:latin typeface="Symbol"/>
              </a:rPr>
              <a:t></a:t>
            </a:r>
          </a:p>
        </xdr:txBody>
      </xdr:sp>
      <xdr:sp macro="" textlink="">
        <xdr:nvSpPr>
          <xdr:cNvPr id="1229" name="Rectangle 205"/>
          <xdr:cNvSpPr>
            <a:spLocks noChangeArrowheads="1"/>
          </xdr:cNvSpPr>
        </xdr:nvSpPr>
        <xdr:spPr bwMode="auto">
          <a:xfrm>
            <a:off x="456" y="1751"/>
            <a:ext cx="6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800" b="0" i="0" strike="noStrike">
                <a:solidFill>
                  <a:srgbClr val="003366"/>
                </a:solidFill>
                <a:latin typeface="Arial"/>
                <a:cs typeface="Arial"/>
              </a:rPr>
              <a:t>p</a:t>
            </a:r>
          </a:p>
        </xdr:txBody>
      </xdr:sp>
      <xdr:sp macro="" textlink="">
        <xdr:nvSpPr>
          <xdr:cNvPr id="1610" name="Rectangle 206"/>
          <xdr:cNvSpPr>
            <a:spLocks noChangeArrowheads="1"/>
          </xdr:cNvSpPr>
        </xdr:nvSpPr>
        <xdr:spPr bwMode="auto">
          <a:xfrm>
            <a:off x="43" y="1470"/>
            <a:ext cx="415" cy="40"/>
          </a:xfrm>
          <a:prstGeom prst="rect">
            <a:avLst/>
          </a:prstGeom>
          <a:solidFill>
            <a:srgbClr val="C0FEF9"/>
          </a:solidFill>
          <a:ln w="28575">
            <a:solidFill>
              <a:srgbClr val="FF00FF"/>
            </a:solidFill>
            <a:miter lim="800000"/>
            <a:headEnd/>
            <a:tailEnd/>
          </a:ln>
        </xdr:spPr>
      </xdr:sp>
      <xdr:sp macro="" textlink="">
        <xdr:nvSpPr>
          <xdr:cNvPr id="1611" name="Rectangle 207"/>
          <xdr:cNvSpPr>
            <a:spLocks noChangeArrowheads="1"/>
          </xdr:cNvSpPr>
        </xdr:nvSpPr>
        <xdr:spPr bwMode="auto">
          <a:xfrm>
            <a:off x="52" y="1478"/>
            <a:ext cx="400" cy="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232" name="Rectangle 208"/>
          <xdr:cNvSpPr>
            <a:spLocks noChangeArrowheads="1"/>
          </xdr:cNvSpPr>
        </xdr:nvSpPr>
        <xdr:spPr bwMode="auto">
          <a:xfrm>
            <a:off x="74" y="1480"/>
            <a:ext cx="332" cy="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600" b="0" i="0" strike="noStrike">
                <a:solidFill>
                  <a:srgbClr val="003366"/>
                </a:solidFill>
                <a:latin typeface="Arial"/>
                <a:cs typeface="Arial"/>
              </a:rPr>
              <a:t>Efficient Set with a Risk-Free Asset</a:t>
            </a:r>
          </a:p>
        </xdr:txBody>
      </xdr:sp>
      <xdr:sp macro="" textlink="">
        <xdr:nvSpPr>
          <xdr:cNvPr id="1613" name="Rectangle 209"/>
          <xdr:cNvSpPr>
            <a:spLocks noChangeArrowheads="1"/>
          </xdr:cNvSpPr>
        </xdr:nvSpPr>
        <xdr:spPr bwMode="auto">
          <a:xfrm>
            <a:off x="292" y="1628"/>
            <a:ext cx="158" cy="73"/>
          </a:xfrm>
          <a:prstGeom prst="rect">
            <a:avLst/>
          </a:prstGeom>
          <a:solidFill>
            <a:srgbClr val="C0FEF9"/>
          </a:solidFill>
          <a:ln w="9525">
            <a:solidFill>
              <a:srgbClr val="FF00FF"/>
            </a:solidFill>
            <a:miter lim="800000"/>
            <a:headEnd/>
            <a:tailEnd/>
          </a:ln>
        </xdr:spPr>
      </xdr:sp>
      <xdr:sp macro="" textlink="">
        <xdr:nvSpPr>
          <xdr:cNvPr id="1614" name="Rectangle 210"/>
          <xdr:cNvSpPr>
            <a:spLocks noChangeArrowheads="1"/>
          </xdr:cNvSpPr>
        </xdr:nvSpPr>
        <xdr:spPr bwMode="auto">
          <a:xfrm>
            <a:off x="294" y="1632"/>
            <a:ext cx="152" cy="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235" name="Rectangle 211"/>
          <xdr:cNvSpPr>
            <a:spLocks noChangeArrowheads="1"/>
          </xdr:cNvSpPr>
        </xdr:nvSpPr>
        <xdr:spPr bwMode="auto">
          <a:xfrm>
            <a:off x="299" y="1635"/>
            <a:ext cx="132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200" b="0" i="0" strike="noStrike">
                <a:solidFill>
                  <a:srgbClr val="FF0000"/>
                </a:solidFill>
                <a:latin typeface="Arial"/>
                <a:cs typeface="Arial"/>
              </a:rPr>
              <a:t>The Capital Market</a:t>
            </a:r>
          </a:p>
        </xdr:txBody>
      </xdr:sp>
      <xdr:sp macro="" textlink="">
        <xdr:nvSpPr>
          <xdr:cNvPr id="1236" name="Rectangle 212"/>
          <xdr:cNvSpPr>
            <a:spLocks noChangeArrowheads="1"/>
          </xdr:cNvSpPr>
        </xdr:nvSpPr>
        <xdr:spPr bwMode="auto">
          <a:xfrm>
            <a:off x="326" y="1654"/>
            <a:ext cx="82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200" b="0" i="0" strike="noStrike">
                <a:solidFill>
                  <a:srgbClr val="FF0000"/>
                </a:solidFill>
                <a:latin typeface="Arial"/>
                <a:cs typeface="Arial"/>
              </a:rPr>
              <a:t>Line (CML):</a:t>
            </a:r>
          </a:p>
        </xdr:txBody>
      </xdr:sp>
      <xdr:sp macro="" textlink="">
        <xdr:nvSpPr>
          <xdr:cNvPr id="1237" name="Rectangle 213"/>
          <xdr:cNvSpPr>
            <a:spLocks noChangeArrowheads="1"/>
          </xdr:cNvSpPr>
        </xdr:nvSpPr>
        <xdr:spPr bwMode="auto">
          <a:xfrm>
            <a:off x="305" y="1673"/>
            <a:ext cx="119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200" b="0" i="0" strike="noStrike">
                <a:solidFill>
                  <a:srgbClr val="FF0000"/>
                </a:solidFill>
                <a:latin typeface="Arial"/>
                <a:cs typeface="Arial"/>
              </a:rPr>
              <a:t>New Efficient Set</a:t>
            </a:r>
          </a:p>
        </xdr:txBody>
      </xdr:sp>
      <xdr:grpSp>
        <xdr:nvGrpSpPr>
          <xdr:cNvPr id="1618" name="Group 216"/>
          <xdr:cNvGrpSpPr>
            <a:grpSpLocks/>
          </xdr:cNvGrpSpPr>
        </xdr:nvGrpSpPr>
        <xdr:grpSpPr bwMode="auto">
          <a:xfrm>
            <a:off x="270" y="1573"/>
            <a:ext cx="92" cy="48"/>
            <a:chOff x="270" y="1573"/>
            <a:chExt cx="92" cy="48"/>
          </a:xfrm>
        </xdr:grpSpPr>
        <xdr:sp macro="" textlink="">
          <xdr:nvSpPr>
            <xdr:cNvPr id="1668" name="Line 214"/>
            <xdr:cNvSpPr>
              <a:spLocks noChangeShapeType="1"/>
            </xdr:cNvSpPr>
          </xdr:nvSpPr>
          <xdr:spPr bwMode="auto">
            <a:xfrm>
              <a:off x="272" y="1575"/>
              <a:ext cx="90" cy="46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669" name="Freeform 215"/>
            <xdr:cNvSpPr>
              <a:spLocks/>
            </xdr:cNvSpPr>
          </xdr:nvSpPr>
          <xdr:spPr bwMode="auto">
            <a:xfrm>
              <a:off x="270" y="1573"/>
              <a:ext cx="6" cy="4"/>
            </a:xfrm>
            <a:custGeom>
              <a:avLst/>
              <a:gdLst>
                <a:gd name="T0" fmla="*/ 6 w 6"/>
                <a:gd name="T1" fmla="*/ 0 h 4"/>
                <a:gd name="T2" fmla="*/ 0 w 6"/>
                <a:gd name="T3" fmla="*/ 0 h 4"/>
                <a:gd name="T4" fmla="*/ 4 w 6"/>
                <a:gd name="T5" fmla="*/ 4 h 4"/>
                <a:gd name="T6" fmla="*/ 6 w 6"/>
                <a:gd name="T7" fmla="*/ 0 h 4"/>
                <a:gd name="T8" fmla="*/ 0 60000 65536"/>
                <a:gd name="T9" fmla="*/ 0 60000 65536"/>
                <a:gd name="T10" fmla="*/ 0 60000 65536"/>
                <a:gd name="T11" fmla="*/ 0 60000 65536"/>
                <a:gd name="T12" fmla="*/ 0 w 6"/>
                <a:gd name="T13" fmla="*/ 0 h 4"/>
                <a:gd name="T14" fmla="*/ 6 w 6"/>
                <a:gd name="T15" fmla="*/ 4 h 4"/>
              </a:gdLst>
              <a:ahLst/>
              <a:cxnLst>
                <a:cxn ang="T8">
                  <a:pos x="T0" y="T1"/>
                </a:cxn>
                <a:cxn ang="T9">
                  <a:pos x="T2" y="T3"/>
                </a:cxn>
                <a:cxn ang="T10">
                  <a:pos x="T4" y="T5"/>
                </a:cxn>
                <a:cxn ang="T11">
                  <a:pos x="T6" y="T7"/>
                </a:cxn>
              </a:cxnLst>
              <a:rect l="T12" t="T13" r="T14" b="T15"/>
              <a:pathLst>
                <a:path w="6" h="4">
                  <a:moveTo>
                    <a:pt x="6" y="0"/>
                  </a:moveTo>
                  <a:lnTo>
                    <a:pt x="0" y="0"/>
                  </a:lnTo>
                  <a:lnTo>
                    <a:pt x="4" y="4"/>
                  </a:lnTo>
                  <a:lnTo>
                    <a:pt x="6" y="0"/>
                  </a:lnTo>
                  <a:close/>
                </a:path>
              </a:pathLst>
            </a:custGeom>
            <a:solidFill>
              <a:srgbClr val="000000"/>
            </a:solidFill>
            <a:ln w="9525">
              <a:noFill/>
              <a:round/>
              <a:headEnd/>
              <a:tailEnd/>
            </a:ln>
          </xdr:spPr>
        </xdr:sp>
      </xdr:grpSp>
      <xdr:grpSp>
        <xdr:nvGrpSpPr>
          <xdr:cNvPr id="1619" name="Group 235"/>
          <xdr:cNvGrpSpPr>
            <a:grpSpLocks/>
          </xdr:cNvGrpSpPr>
        </xdr:nvGrpSpPr>
        <xdr:grpSpPr bwMode="auto">
          <a:xfrm>
            <a:off x="195" y="1616"/>
            <a:ext cx="1" cy="122"/>
            <a:chOff x="195" y="1616"/>
            <a:chExt cx="1" cy="122"/>
          </a:xfrm>
        </xdr:grpSpPr>
        <xdr:sp macro="" textlink="">
          <xdr:nvSpPr>
            <xdr:cNvPr id="1650" name="Rectangle 217"/>
            <xdr:cNvSpPr>
              <a:spLocks noChangeArrowheads="1"/>
            </xdr:cNvSpPr>
          </xdr:nvSpPr>
          <xdr:spPr bwMode="auto">
            <a:xfrm>
              <a:off x="195" y="1616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51" name="Rectangle 218"/>
            <xdr:cNvSpPr>
              <a:spLocks noChangeArrowheads="1"/>
            </xdr:cNvSpPr>
          </xdr:nvSpPr>
          <xdr:spPr bwMode="auto">
            <a:xfrm>
              <a:off x="195" y="1623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52" name="Rectangle 219"/>
            <xdr:cNvSpPr>
              <a:spLocks noChangeArrowheads="1"/>
            </xdr:cNvSpPr>
          </xdr:nvSpPr>
          <xdr:spPr bwMode="auto">
            <a:xfrm>
              <a:off x="195" y="1630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53" name="Rectangle 220"/>
            <xdr:cNvSpPr>
              <a:spLocks noChangeArrowheads="1"/>
            </xdr:cNvSpPr>
          </xdr:nvSpPr>
          <xdr:spPr bwMode="auto">
            <a:xfrm>
              <a:off x="195" y="1637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54" name="Rectangle 221"/>
            <xdr:cNvSpPr>
              <a:spLocks noChangeArrowheads="1"/>
            </xdr:cNvSpPr>
          </xdr:nvSpPr>
          <xdr:spPr bwMode="auto">
            <a:xfrm>
              <a:off x="195" y="1644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55" name="Rectangle 222"/>
            <xdr:cNvSpPr>
              <a:spLocks noChangeArrowheads="1"/>
            </xdr:cNvSpPr>
          </xdr:nvSpPr>
          <xdr:spPr bwMode="auto">
            <a:xfrm>
              <a:off x="195" y="1651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56" name="Rectangle 223"/>
            <xdr:cNvSpPr>
              <a:spLocks noChangeArrowheads="1"/>
            </xdr:cNvSpPr>
          </xdr:nvSpPr>
          <xdr:spPr bwMode="auto">
            <a:xfrm>
              <a:off x="195" y="1658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57" name="Rectangle 224"/>
            <xdr:cNvSpPr>
              <a:spLocks noChangeArrowheads="1"/>
            </xdr:cNvSpPr>
          </xdr:nvSpPr>
          <xdr:spPr bwMode="auto">
            <a:xfrm>
              <a:off x="195" y="1665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58" name="Rectangle 225"/>
            <xdr:cNvSpPr>
              <a:spLocks noChangeArrowheads="1"/>
            </xdr:cNvSpPr>
          </xdr:nvSpPr>
          <xdr:spPr bwMode="auto">
            <a:xfrm>
              <a:off x="195" y="1672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59" name="Rectangle 226"/>
            <xdr:cNvSpPr>
              <a:spLocks noChangeArrowheads="1"/>
            </xdr:cNvSpPr>
          </xdr:nvSpPr>
          <xdr:spPr bwMode="auto">
            <a:xfrm>
              <a:off x="195" y="1679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60" name="Rectangle 227"/>
            <xdr:cNvSpPr>
              <a:spLocks noChangeArrowheads="1"/>
            </xdr:cNvSpPr>
          </xdr:nvSpPr>
          <xdr:spPr bwMode="auto">
            <a:xfrm>
              <a:off x="195" y="1686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61" name="Rectangle 228"/>
            <xdr:cNvSpPr>
              <a:spLocks noChangeArrowheads="1"/>
            </xdr:cNvSpPr>
          </xdr:nvSpPr>
          <xdr:spPr bwMode="auto">
            <a:xfrm>
              <a:off x="195" y="1693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62" name="Rectangle 229"/>
            <xdr:cNvSpPr>
              <a:spLocks noChangeArrowheads="1"/>
            </xdr:cNvSpPr>
          </xdr:nvSpPr>
          <xdr:spPr bwMode="auto">
            <a:xfrm>
              <a:off x="195" y="1700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63" name="Rectangle 230"/>
            <xdr:cNvSpPr>
              <a:spLocks noChangeArrowheads="1"/>
            </xdr:cNvSpPr>
          </xdr:nvSpPr>
          <xdr:spPr bwMode="auto">
            <a:xfrm>
              <a:off x="195" y="1707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64" name="Rectangle 231"/>
            <xdr:cNvSpPr>
              <a:spLocks noChangeArrowheads="1"/>
            </xdr:cNvSpPr>
          </xdr:nvSpPr>
          <xdr:spPr bwMode="auto">
            <a:xfrm>
              <a:off x="195" y="1714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65" name="Rectangle 232"/>
            <xdr:cNvSpPr>
              <a:spLocks noChangeArrowheads="1"/>
            </xdr:cNvSpPr>
          </xdr:nvSpPr>
          <xdr:spPr bwMode="auto">
            <a:xfrm>
              <a:off x="195" y="1721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66" name="Rectangle 233"/>
            <xdr:cNvSpPr>
              <a:spLocks noChangeArrowheads="1"/>
            </xdr:cNvSpPr>
          </xdr:nvSpPr>
          <xdr:spPr bwMode="auto">
            <a:xfrm>
              <a:off x="195" y="1728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67" name="Rectangle 234"/>
            <xdr:cNvSpPr>
              <a:spLocks noChangeArrowheads="1"/>
            </xdr:cNvSpPr>
          </xdr:nvSpPr>
          <xdr:spPr bwMode="auto">
            <a:xfrm>
              <a:off x="195" y="1735"/>
              <a:ext cx="1" cy="3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</xdr:grpSp>
      <xdr:sp macro="" textlink="">
        <xdr:nvSpPr>
          <xdr:cNvPr id="1620" name="Rectangle 236"/>
          <xdr:cNvSpPr>
            <a:spLocks noChangeArrowheads="1"/>
          </xdr:cNvSpPr>
        </xdr:nvSpPr>
        <xdr:spPr bwMode="auto">
          <a:xfrm>
            <a:off x="185" y="1605"/>
            <a:ext cx="20" cy="1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261" name="Rectangle 237"/>
          <xdr:cNvSpPr>
            <a:spLocks noChangeArrowheads="1"/>
          </xdr:cNvSpPr>
        </xdr:nvSpPr>
        <xdr:spPr bwMode="auto">
          <a:xfrm>
            <a:off x="190" y="1582"/>
            <a:ext cx="11" cy="5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3000" b="0" i="0" strike="noStrike">
                <a:solidFill>
                  <a:srgbClr val="000000"/>
                </a:solidFill>
                <a:latin typeface="Arial"/>
                <a:cs typeface="Arial"/>
              </a:rPr>
              <a:t>.</a:t>
            </a:r>
          </a:p>
        </xdr:txBody>
      </xdr:sp>
      <xdr:sp macro="" textlink="">
        <xdr:nvSpPr>
          <xdr:cNvPr id="1622" name="Rectangle 238"/>
          <xdr:cNvSpPr>
            <a:spLocks noChangeArrowheads="1"/>
          </xdr:cNvSpPr>
        </xdr:nvSpPr>
        <xdr:spPr bwMode="auto">
          <a:xfrm>
            <a:off x="346" y="1542"/>
            <a:ext cx="21" cy="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263" name="Rectangle 239"/>
          <xdr:cNvSpPr>
            <a:spLocks noChangeArrowheads="1"/>
          </xdr:cNvSpPr>
        </xdr:nvSpPr>
        <xdr:spPr bwMode="auto">
          <a:xfrm>
            <a:off x="351" y="1546"/>
            <a:ext cx="11" cy="5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3000" b="0" i="0" strike="noStrike">
                <a:solidFill>
                  <a:srgbClr val="000000"/>
                </a:solidFill>
                <a:latin typeface="Arial"/>
                <a:cs typeface="Arial"/>
              </a:rPr>
              <a:t>.</a:t>
            </a:r>
          </a:p>
        </xdr:txBody>
      </xdr:sp>
      <xdr:sp macro="" textlink="">
        <xdr:nvSpPr>
          <xdr:cNvPr id="1624" name="Rectangle 240"/>
          <xdr:cNvSpPr>
            <a:spLocks noChangeArrowheads="1"/>
          </xdr:cNvSpPr>
        </xdr:nvSpPr>
        <xdr:spPr bwMode="auto">
          <a:xfrm>
            <a:off x="358" y="1556"/>
            <a:ext cx="2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265" name="Rectangle 241"/>
          <xdr:cNvSpPr>
            <a:spLocks noChangeArrowheads="1"/>
          </xdr:cNvSpPr>
        </xdr:nvSpPr>
        <xdr:spPr bwMode="auto">
          <a:xfrm>
            <a:off x="363" y="1559"/>
            <a:ext cx="11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Arial"/>
                <a:cs typeface="Arial"/>
              </a:rPr>
              <a:t>B</a:t>
            </a:r>
          </a:p>
        </xdr:txBody>
      </xdr:sp>
      <xdr:grpSp>
        <xdr:nvGrpSpPr>
          <xdr:cNvPr id="1626" name="Group 257"/>
          <xdr:cNvGrpSpPr>
            <a:grpSpLocks/>
          </xdr:cNvGrpSpPr>
        </xdr:nvGrpSpPr>
        <xdr:grpSpPr bwMode="auto">
          <a:xfrm>
            <a:off x="92" y="1615"/>
            <a:ext cx="102" cy="1"/>
            <a:chOff x="92" y="1615"/>
            <a:chExt cx="102" cy="1"/>
          </a:xfrm>
        </xdr:grpSpPr>
        <xdr:sp macro="" textlink="">
          <xdr:nvSpPr>
            <xdr:cNvPr id="1635" name="Rectangle 242"/>
            <xdr:cNvSpPr>
              <a:spLocks noChangeArrowheads="1"/>
            </xdr:cNvSpPr>
          </xdr:nvSpPr>
          <xdr:spPr bwMode="auto">
            <a:xfrm>
              <a:off x="190" y="1615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36" name="Rectangle 243"/>
            <xdr:cNvSpPr>
              <a:spLocks noChangeArrowheads="1"/>
            </xdr:cNvSpPr>
          </xdr:nvSpPr>
          <xdr:spPr bwMode="auto">
            <a:xfrm>
              <a:off x="183" y="1615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37" name="Rectangle 244"/>
            <xdr:cNvSpPr>
              <a:spLocks noChangeArrowheads="1"/>
            </xdr:cNvSpPr>
          </xdr:nvSpPr>
          <xdr:spPr bwMode="auto">
            <a:xfrm>
              <a:off x="176" y="1615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38" name="Rectangle 245"/>
            <xdr:cNvSpPr>
              <a:spLocks noChangeArrowheads="1"/>
            </xdr:cNvSpPr>
          </xdr:nvSpPr>
          <xdr:spPr bwMode="auto">
            <a:xfrm>
              <a:off x="169" y="1615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39" name="Rectangle 246"/>
            <xdr:cNvSpPr>
              <a:spLocks noChangeArrowheads="1"/>
            </xdr:cNvSpPr>
          </xdr:nvSpPr>
          <xdr:spPr bwMode="auto">
            <a:xfrm>
              <a:off x="162" y="1615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40" name="Rectangle 247"/>
            <xdr:cNvSpPr>
              <a:spLocks noChangeArrowheads="1"/>
            </xdr:cNvSpPr>
          </xdr:nvSpPr>
          <xdr:spPr bwMode="auto">
            <a:xfrm>
              <a:off x="155" y="1615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41" name="Rectangle 248"/>
            <xdr:cNvSpPr>
              <a:spLocks noChangeArrowheads="1"/>
            </xdr:cNvSpPr>
          </xdr:nvSpPr>
          <xdr:spPr bwMode="auto">
            <a:xfrm>
              <a:off x="148" y="1615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42" name="Rectangle 249"/>
            <xdr:cNvSpPr>
              <a:spLocks noChangeArrowheads="1"/>
            </xdr:cNvSpPr>
          </xdr:nvSpPr>
          <xdr:spPr bwMode="auto">
            <a:xfrm>
              <a:off x="141" y="1615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43" name="Rectangle 250"/>
            <xdr:cNvSpPr>
              <a:spLocks noChangeArrowheads="1"/>
            </xdr:cNvSpPr>
          </xdr:nvSpPr>
          <xdr:spPr bwMode="auto">
            <a:xfrm>
              <a:off x="134" y="1615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44" name="Rectangle 251"/>
            <xdr:cNvSpPr>
              <a:spLocks noChangeArrowheads="1"/>
            </xdr:cNvSpPr>
          </xdr:nvSpPr>
          <xdr:spPr bwMode="auto">
            <a:xfrm>
              <a:off x="127" y="1615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45" name="Rectangle 252"/>
            <xdr:cNvSpPr>
              <a:spLocks noChangeArrowheads="1"/>
            </xdr:cNvSpPr>
          </xdr:nvSpPr>
          <xdr:spPr bwMode="auto">
            <a:xfrm>
              <a:off x="120" y="1615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46" name="Rectangle 253"/>
            <xdr:cNvSpPr>
              <a:spLocks noChangeArrowheads="1"/>
            </xdr:cNvSpPr>
          </xdr:nvSpPr>
          <xdr:spPr bwMode="auto">
            <a:xfrm>
              <a:off x="113" y="1615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47" name="Rectangle 254"/>
            <xdr:cNvSpPr>
              <a:spLocks noChangeArrowheads="1"/>
            </xdr:cNvSpPr>
          </xdr:nvSpPr>
          <xdr:spPr bwMode="auto">
            <a:xfrm>
              <a:off x="106" y="1615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48" name="Rectangle 255"/>
            <xdr:cNvSpPr>
              <a:spLocks noChangeArrowheads="1"/>
            </xdr:cNvSpPr>
          </xdr:nvSpPr>
          <xdr:spPr bwMode="auto">
            <a:xfrm>
              <a:off x="99" y="1615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649" name="Rectangle 256"/>
            <xdr:cNvSpPr>
              <a:spLocks noChangeArrowheads="1"/>
            </xdr:cNvSpPr>
          </xdr:nvSpPr>
          <xdr:spPr bwMode="auto">
            <a:xfrm>
              <a:off x="92" y="1615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</xdr:grpSp>
      <xdr:sp macro="" textlink="">
        <xdr:nvSpPr>
          <xdr:cNvPr id="1627" name="Rectangle 258"/>
          <xdr:cNvSpPr>
            <a:spLocks noChangeArrowheads="1"/>
          </xdr:cNvSpPr>
        </xdr:nvSpPr>
        <xdr:spPr bwMode="auto">
          <a:xfrm>
            <a:off x="57" y="1607"/>
            <a:ext cx="27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283" name="Rectangle 259"/>
          <xdr:cNvSpPr>
            <a:spLocks noChangeArrowheads="1"/>
          </xdr:cNvSpPr>
        </xdr:nvSpPr>
        <xdr:spPr bwMode="auto">
          <a:xfrm>
            <a:off x="62" y="1610"/>
            <a:ext cx="5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284" name="Rectangle 260"/>
          <xdr:cNvSpPr>
            <a:spLocks noChangeArrowheads="1"/>
          </xdr:cNvSpPr>
        </xdr:nvSpPr>
        <xdr:spPr bwMode="auto">
          <a:xfrm>
            <a:off x="71" y="1618"/>
            <a:ext cx="8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800" b="0" i="0" strike="noStrike">
                <a:solidFill>
                  <a:srgbClr val="000000"/>
                </a:solidFill>
                <a:latin typeface="Arial"/>
                <a:cs typeface="Arial"/>
              </a:rPr>
              <a:t>M</a:t>
            </a:r>
          </a:p>
        </xdr:txBody>
      </xdr:sp>
      <xdr:sp macro="" textlink="">
        <xdr:nvSpPr>
          <xdr:cNvPr id="1286" name="Rectangle 262"/>
          <xdr:cNvSpPr>
            <a:spLocks noChangeArrowheads="1"/>
          </xdr:cNvSpPr>
        </xdr:nvSpPr>
        <xdr:spPr bwMode="auto">
          <a:xfrm>
            <a:off x="61" y="1601"/>
            <a:ext cx="10" cy="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Arial"/>
                <a:cs typeface="Arial"/>
              </a:rPr>
              <a:t>^</a:t>
            </a:r>
          </a:p>
        </xdr:txBody>
      </xdr:sp>
      <xdr:sp macro="" textlink="">
        <xdr:nvSpPr>
          <xdr:cNvPr id="1631" name="Rectangle 263"/>
          <xdr:cNvSpPr>
            <a:spLocks noChangeArrowheads="1"/>
          </xdr:cNvSpPr>
        </xdr:nvSpPr>
        <xdr:spPr bwMode="auto">
          <a:xfrm>
            <a:off x="47" y="1527"/>
            <a:ext cx="85" cy="4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288" name="Rectangle 264"/>
          <xdr:cNvSpPr>
            <a:spLocks noChangeArrowheads="1"/>
          </xdr:cNvSpPr>
        </xdr:nvSpPr>
        <xdr:spPr bwMode="auto">
          <a:xfrm>
            <a:off x="52" y="1530"/>
            <a:ext cx="66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200" b="0" i="0" strike="noStrike">
                <a:solidFill>
                  <a:srgbClr val="003366"/>
                </a:solidFill>
                <a:latin typeface="Arial"/>
                <a:cs typeface="Arial"/>
              </a:rPr>
              <a:t>Expected</a:t>
            </a:r>
          </a:p>
        </xdr:txBody>
      </xdr:sp>
      <xdr:sp macro="" textlink="">
        <xdr:nvSpPr>
          <xdr:cNvPr id="1289" name="Rectangle 265"/>
          <xdr:cNvSpPr>
            <a:spLocks noChangeArrowheads="1"/>
          </xdr:cNvSpPr>
        </xdr:nvSpPr>
        <xdr:spPr bwMode="auto">
          <a:xfrm>
            <a:off x="52" y="1549"/>
            <a:ext cx="58" cy="2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200" b="0" i="0" strike="noStrike">
                <a:solidFill>
                  <a:srgbClr val="003366"/>
                </a:solidFill>
                <a:latin typeface="Arial"/>
                <a:cs typeface="Arial"/>
              </a:rPr>
              <a:t>Return, r</a:t>
            </a:r>
          </a:p>
        </xdr:txBody>
      </xdr:sp>
      <xdr:sp macro="" textlink="">
        <xdr:nvSpPr>
          <xdr:cNvPr id="1290" name="Rectangle 266"/>
          <xdr:cNvSpPr>
            <a:spLocks noChangeArrowheads="1"/>
          </xdr:cNvSpPr>
        </xdr:nvSpPr>
        <xdr:spPr bwMode="auto">
          <a:xfrm>
            <a:off x="121" y="1557"/>
            <a:ext cx="6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800" b="0" i="0" strike="noStrike">
                <a:solidFill>
                  <a:srgbClr val="003366"/>
                </a:solidFill>
                <a:latin typeface="Arial"/>
                <a:cs typeface="Arial"/>
              </a:rPr>
              <a:t>p</a:t>
            </a:r>
          </a:p>
        </xdr:txBody>
      </xdr:sp>
    </xdr:grpSp>
    <xdr:clientData/>
  </xdr:twoCellAnchor>
  <xdr:twoCellAnchor>
    <xdr:from>
      <xdr:col>0</xdr:col>
      <xdr:colOff>104775</xdr:colOff>
      <xdr:row>319</xdr:row>
      <xdr:rowOff>47625</xdr:rowOff>
    </xdr:from>
    <xdr:to>
      <xdr:col>4</xdr:col>
      <xdr:colOff>781050</xdr:colOff>
      <xdr:row>339</xdr:row>
      <xdr:rowOff>38100</xdr:rowOff>
    </xdr:to>
    <xdr:grpSp>
      <xdr:nvGrpSpPr>
        <xdr:cNvPr id="1439" name="Group 402"/>
        <xdr:cNvGrpSpPr>
          <a:grpSpLocks/>
        </xdr:cNvGrpSpPr>
      </xdr:nvGrpSpPr>
      <xdr:grpSpPr bwMode="auto">
        <a:xfrm>
          <a:off x="104775" y="54625875"/>
          <a:ext cx="5000625" cy="3228975"/>
          <a:chOff x="11" y="1913"/>
          <a:chExt cx="481" cy="339"/>
        </a:xfrm>
      </xdr:grpSpPr>
      <xdr:sp macro="" textlink="">
        <xdr:nvSpPr>
          <xdr:cNvPr id="1450" name="Rectangle 401"/>
          <xdr:cNvSpPr>
            <a:spLocks noChangeArrowheads="1"/>
          </xdr:cNvSpPr>
        </xdr:nvSpPr>
        <xdr:spPr bwMode="auto">
          <a:xfrm>
            <a:off x="11" y="1913"/>
            <a:ext cx="478" cy="337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51" name="Rectangle 269"/>
          <xdr:cNvSpPr>
            <a:spLocks noChangeArrowheads="1"/>
          </xdr:cNvSpPr>
        </xdr:nvSpPr>
        <xdr:spPr bwMode="auto">
          <a:xfrm>
            <a:off x="11" y="1913"/>
            <a:ext cx="481" cy="339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1452" name="Rectangle 270"/>
          <xdr:cNvSpPr>
            <a:spLocks noChangeArrowheads="1"/>
          </xdr:cNvSpPr>
        </xdr:nvSpPr>
        <xdr:spPr bwMode="auto">
          <a:xfrm>
            <a:off x="43" y="2230"/>
            <a:ext cx="417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295" name="Rectangle 271"/>
          <xdr:cNvSpPr>
            <a:spLocks noChangeArrowheads="1"/>
          </xdr:cNvSpPr>
        </xdr:nvSpPr>
        <xdr:spPr bwMode="auto">
          <a:xfrm>
            <a:off x="48" y="2233"/>
            <a:ext cx="2" cy="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.</a:t>
            </a:r>
          </a:p>
        </xdr:txBody>
      </xdr:sp>
      <xdr:sp macro="" textlink="">
        <xdr:nvSpPr>
          <xdr:cNvPr id="1454" name="Rectangle 272"/>
          <xdr:cNvSpPr>
            <a:spLocks noChangeArrowheads="1"/>
          </xdr:cNvSpPr>
        </xdr:nvSpPr>
        <xdr:spPr bwMode="auto">
          <a:xfrm>
            <a:off x="47" y="2222"/>
            <a:ext cx="10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455" name="Rectangle 273"/>
          <xdr:cNvSpPr>
            <a:spLocks noChangeArrowheads="1"/>
          </xdr:cNvSpPr>
        </xdr:nvSpPr>
        <xdr:spPr bwMode="auto">
          <a:xfrm>
            <a:off x="175" y="2222"/>
            <a:ext cx="152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grpSp>
        <xdr:nvGrpSpPr>
          <xdr:cNvPr id="1456" name="Group 276"/>
          <xdr:cNvGrpSpPr>
            <a:grpSpLocks/>
          </xdr:cNvGrpSpPr>
        </xdr:nvGrpSpPr>
        <xdr:grpSpPr bwMode="auto">
          <a:xfrm>
            <a:off x="152" y="2028"/>
            <a:ext cx="202" cy="140"/>
            <a:chOff x="152" y="2028"/>
            <a:chExt cx="202" cy="140"/>
          </a:xfrm>
        </xdr:grpSpPr>
        <xdr:sp macro="" textlink="">
          <xdr:nvSpPr>
            <xdr:cNvPr id="1581" name="Freeform 274"/>
            <xdr:cNvSpPr>
              <a:spLocks/>
            </xdr:cNvSpPr>
          </xdr:nvSpPr>
          <xdr:spPr bwMode="auto">
            <a:xfrm>
              <a:off x="152" y="2028"/>
              <a:ext cx="202" cy="83"/>
            </a:xfrm>
            <a:custGeom>
              <a:avLst/>
              <a:gdLst>
                <a:gd name="T0" fmla="*/ 0 w 202"/>
                <a:gd name="T1" fmla="*/ 88 h 88"/>
                <a:gd name="T2" fmla="*/ 202 w 202"/>
                <a:gd name="T3" fmla="*/ 0 h 88"/>
                <a:gd name="T4" fmla="*/ 0 60000 65536"/>
                <a:gd name="T5" fmla="*/ 0 60000 65536"/>
                <a:gd name="T6" fmla="*/ 0 w 202"/>
                <a:gd name="T7" fmla="*/ 0 h 88"/>
                <a:gd name="T8" fmla="*/ 202 w 202"/>
                <a:gd name="T9" fmla="*/ 88 h 88"/>
              </a:gdLst>
              <a:ahLst/>
              <a:cxnLst>
                <a:cxn ang="T4">
                  <a:pos x="T0" y="T1"/>
                </a:cxn>
                <a:cxn ang="T5">
                  <a:pos x="T2" y="T3"/>
                </a:cxn>
              </a:cxnLst>
              <a:rect l="T6" t="T7" r="T8" b="T9"/>
              <a:pathLst>
                <a:path w="202" h="88">
                  <a:moveTo>
                    <a:pt x="0" y="88"/>
                  </a:moveTo>
                  <a:cubicBezTo>
                    <a:pt x="0" y="40"/>
                    <a:pt x="90" y="0"/>
                    <a:pt x="202" y="0"/>
                  </a:cubicBezTo>
                </a:path>
              </a:pathLst>
            </a:custGeom>
            <a:noFill/>
            <a:ln w="28575">
              <a:solidFill>
                <a:srgbClr val="FF00FF"/>
              </a:solidFill>
              <a:round/>
              <a:headEnd/>
              <a:tailEnd/>
            </a:ln>
          </xdr:spPr>
        </xdr:sp>
        <xdr:sp macro="" textlink="">
          <xdr:nvSpPr>
            <xdr:cNvPr id="1582" name="Freeform 275"/>
            <xdr:cNvSpPr>
              <a:spLocks/>
            </xdr:cNvSpPr>
          </xdr:nvSpPr>
          <xdr:spPr bwMode="auto">
            <a:xfrm>
              <a:off x="152" y="2114"/>
              <a:ext cx="81" cy="54"/>
            </a:xfrm>
            <a:custGeom>
              <a:avLst/>
              <a:gdLst>
                <a:gd name="T0" fmla="*/ 81 w 81"/>
                <a:gd name="T1" fmla="*/ 58 h 58"/>
                <a:gd name="T2" fmla="*/ 0 w 81"/>
                <a:gd name="T3" fmla="*/ 0 h 58"/>
                <a:gd name="T4" fmla="*/ 0 w 81"/>
                <a:gd name="T5" fmla="*/ 0 h 58"/>
                <a:gd name="T6" fmla="*/ 0 60000 65536"/>
                <a:gd name="T7" fmla="*/ 0 60000 65536"/>
                <a:gd name="T8" fmla="*/ 0 60000 65536"/>
                <a:gd name="T9" fmla="*/ 0 w 81"/>
                <a:gd name="T10" fmla="*/ 0 h 58"/>
                <a:gd name="T11" fmla="*/ 81 w 81"/>
                <a:gd name="T12" fmla="*/ 58 h 58"/>
              </a:gdLst>
              <a:ahLst/>
              <a:cxnLst>
                <a:cxn ang="T6">
                  <a:pos x="T0" y="T1"/>
                </a:cxn>
                <a:cxn ang="T7">
                  <a:pos x="T2" y="T3"/>
                </a:cxn>
                <a:cxn ang="T8">
                  <a:pos x="T4" y="T5"/>
                </a:cxn>
              </a:cxnLst>
              <a:rect l="T9" t="T10" r="T11" b="T12"/>
              <a:pathLst>
                <a:path w="81" h="58">
                  <a:moveTo>
                    <a:pt x="81" y="58"/>
                  </a:moveTo>
                  <a:cubicBezTo>
                    <a:pt x="36" y="58"/>
                    <a:pt x="0" y="32"/>
                    <a:pt x="0" y="0"/>
                  </a:cubicBezTo>
                  <a:cubicBezTo>
                    <a:pt x="0" y="0"/>
                    <a:pt x="0" y="0"/>
                    <a:pt x="0" y="0"/>
                  </a:cubicBezTo>
                </a:path>
              </a:pathLst>
            </a:custGeom>
            <a:noFill/>
            <a:ln w="28575">
              <a:solidFill>
                <a:srgbClr val="FF00FF"/>
              </a:solidFill>
              <a:round/>
              <a:headEnd/>
              <a:tailEnd/>
            </a:ln>
          </xdr:spPr>
        </xdr:sp>
      </xdr:grpSp>
      <xdr:sp macro="" textlink="">
        <xdr:nvSpPr>
          <xdr:cNvPr id="1457" name="Line 277"/>
          <xdr:cNvSpPr>
            <a:spLocks noChangeShapeType="1"/>
          </xdr:cNvSpPr>
        </xdr:nvSpPr>
        <xdr:spPr bwMode="auto">
          <a:xfrm>
            <a:off x="75" y="1981"/>
            <a:ext cx="1" cy="21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58" name="Line 278"/>
          <xdr:cNvSpPr>
            <a:spLocks noChangeShapeType="1"/>
          </xdr:cNvSpPr>
        </xdr:nvSpPr>
        <xdr:spPr bwMode="auto">
          <a:xfrm>
            <a:off x="75" y="2193"/>
            <a:ext cx="341" cy="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59" name="Line 279"/>
          <xdr:cNvSpPr>
            <a:spLocks noChangeShapeType="1"/>
          </xdr:cNvSpPr>
        </xdr:nvSpPr>
        <xdr:spPr bwMode="auto">
          <a:xfrm flipV="1">
            <a:off x="77" y="1979"/>
            <a:ext cx="240" cy="150"/>
          </a:xfrm>
          <a:prstGeom prst="line">
            <a:avLst/>
          </a:prstGeom>
          <a:noFill/>
          <a:ln w="28575">
            <a:solidFill>
              <a:srgbClr val="00279F"/>
            </a:solidFill>
            <a:round/>
            <a:headEnd/>
            <a:tailEnd/>
          </a:ln>
        </xdr:spPr>
      </xdr:sp>
      <xdr:sp macro="" textlink="">
        <xdr:nvSpPr>
          <xdr:cNvPr id="1460" name="Rectangle 280"/>
          <xdr:cNvSpPr>
            <a:spLocks noChangeArrowheads="1"/>
          </xdr:cNvSpPr>
        </xdr:nvSpPr>
        <xdr:spPr bwMode="auto">
          <a:xfrm>
            <a:off x="37" y="2115"/>
            <a:ext cx="36" cy="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305" name="Rectangle 281"/>
          <xdr:cNvSpPr>
            <a:spLocks noChangeArrowheads="1"/>
          </xdr:cNvSpPr>
        </xdr:nvSpPr>
        <xdr:spPr bwMode="auto">
          <a:xfrm>
            <a:off x="41" y="2117"/>
            <a:ext cx="6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400" b="0" i="0" strike="noStrike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306" name="Rectangle 282"/>
          <xdr:cNvSpPr>
            <a:spLocks noChangeArrowheads="1"/>
          </xdr:cNvSpPr>
        </xdr:nvSpPr>
        <xdr:spPr bwMode="auto">
          <a:xfrm>
            <a:off x="51" y="2127"/>
            <a:ext cx="16" cy="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900" b="0" i="0" strike="noStrike">
                <a:solidFill>
                  <a:srgbClr val="000000"/>
                </a:solidFill>
                <a:latin typeface="Arial"/>
                <a:cs typeface="Arial"/>
              </a:rPr>
              <a:t>RF</a:t>
            </a:r>
          </a:p>
        </xdr:txBody>
      </xdr:sp>
      <xdr:sp macro="" textlink="">
        <xdr:nvSpPr>
          <xdr:cNvPr id="1463" name="Rectangle 283"/>
          <xdr:cNvSpPr>
            <a:spLocks noChangeArrowheads="1"/>
          </xdr:cNvSpPr>
        </xdr:nvSpPr>
        <xdr:spPr bwMode="auto">
          <a:xfrm>
            <a:off x="164" y="2198"/>
            <a:ext cx="4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308" name="Rectangle 284"/>
          <xdr:cNvSpPr>
            <a:spLocks noChangeArrowheads="1"/>
          </xdr:cNvSpPr>
        </xdr:nvSpPr>
        <xdr:spPr bwMode="auto">
          <a:xfrm>
            <a:off x="176" y="2197"/>
            <a:ext cx="1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400" b="0" i="0" strike="noStrike">
                <a:solidFill>
                  <a:srgbClr val="000000"/>
                </a:solidFill>
                <a:latin typeface="Symbol"/>
              </a:rPr>
              <a:t></a:t>
            </a:r>
          </a:p>
        </xdr:txBody>
      </xdr:sp>
      <xdr:sp macro="" textlink="">
        <xdr:nvSpPr>
          <xdr:cNvPr id="1309" name="Rectangle 285"/>
          <xdr:cNvSpPr>
            <a:spLocks noChangeArrowheads="1"/>
          </xdr:cNvSpPr>
        </xdr:nvSpPr>
        <xdr:spPr bwMode="auto">
          <a:xfrm>
            <a:off x="187" y="2209"/>
            <a:ext cx="8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800" b="0" i="0" strike="noStrike">
                <a:solidFill>
                  <a:srgbClr val="000000"/>
                </a:solidFill>
                <a:latin typeface="Arial"/>
                <a:cs typeface="Arial"/>
              </a:rPr>
              <a:t>M</a:t>
            </a:r>
          </a:p>
        </xdr:txBody>
      </xdr:sp>
      <xdr:sp macro="" textlink="">
        <xdr:nvSpPr>
          <xdr:cNvPr id="1466" name="Rectangle 286"/>
          <xdr:cNvSpPr>
            <a:spLocks noChangeArrowheads="1"/>
          </xdr:cNvSpPr>
        </xdr:nvSpPr>
        <xdr:spPr bwMode="auto">
          <a:xfrm>
            <a:off x="348" y="2194"/>
            <a:ext cx="86" cy="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311" name="Rectangle 287"/>
          <xdr:cNvSpPr>
            <a:spLocks noChangeArrowheads="1"/>
          </xdr:cNvSpPr>
        </xdr:nvSpPr>
        <xdr:spPr bwMode="auto">
          <a:xfrm>
            <a:off x="361" y="2200"/>
            <a:ext cx="33" cy="1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100" b="0" i="0" strike="noStrike">
                <a:solidFill>
                  <a:srgbClr val="003366"/>
                </a:solidFill>
                <a:latin typeface="Arial"/>
                <a:cs typeface="Arial"/>
              </a:rPr>
              <a:t>Risk, </a:t>
            </a:r>
          </a:p>
        </xdr:txBody>
      </xdr:sp>
      <xdr:sp macro="" textlink="">
        <xdr:nvSpPr>
          <xdr:cNvPr id="1312" name="Rectangle 288"/>
          <xdr:cNvSpPr>
            <a:spLocks noChangeArrowheads="1"/>
          </xdr:cNvSpPr>
        </xdr:nvSpPr>
        <xdr:spPr bwMode="auto">
          <a:xfrm>
            <a:off x="404" y="2196"/>
            <a:ext cx="1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400" b="0" i="0" strike="noStrike">
                <a:solidFill>
                  <a:srgbClr val="003366"/>
                </a:solidFill>
                <a:latin typeface="Symbol"/>
              </a:rPr>
              <a:t></a:t>
            </a:r>
          </a:p>
        </xdr:txBody>
      </xdr:sp>
      <xdr:sp macro="" textlink="">
        <xdr:nvSpPr>
          <xdr:cNvPr id="1313" name="Rectangle 289"/>
          <xdr:cNvSpPr>
            <a:spLocks noChangeArrowheads="1"/>
          </xdr:cNvSpPr>
        </xdr:nvSpPr>
        <xdr:spPr bwMode="auto">
          <a:xfrm>
            <a:off x="415" y="2207"/>
            <a:ext cx="6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800" b="0" i="0" strike="noStrike">
                <a:solidFill>
                  <a:srgbClr val="003366"/>
                </a:solidFill>
                <a:latin typeface="Arial"/>
                <a:cs typeface="Arial"/>
              </a:rPr>
              <a:t>p</a:t>
            </a:r>
          </a:p>
        </xdr:txBody>
      </xdr:sp>
      <xdr:sp macro="" textlink="">
        <xdr:nvSpPr>
          <xdr:cNvPr id="1470" name="Freeform 290"/>
          <xdr:cNvSpPr>
            <a:spLocks/>
          </xdr:cNvSpPr>
        </xdr:nvSpPr>
        <xdr:spPr bwMode="auto">
          <a:xfrm>
            <a:off x="87" y="2020"/>
            <a:ext cx="95" cy="81"/>
          </a:xfrm>
          <a:custGeom>
            <a:avLst/>
            <a:gdLst>
              <a:gd name="T0" fmla="*/ 95 w 95"/>
              <a:gd name="T1" fmla="*/ 0 h 86"/>
              <a:gd name="T2" fmla="*/ 0 w 95"/>
              <a:gd name="T3" fmla="*/ 86 h 86"/>
              <a:gd name="T4" fmla="*/ 0 60000 65536"/>
              <a:gd name="T5" fmla="*/ 0 60000 65536"/>
              <a:gd name="T6" fmla="*/ 0 w 95"/>
              <a:gd name="T7" fmla="*/ 0 h 86"/>
              <a:gd name="T8" fmla="*/ 95 w 95"/>
              <a:gd name="T9" fmla="*/ 86 h 8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95" h="86">
                <a:moveTo>
                  <a:pt x="95" y="0"/>
                </a:moveTo>
                <a:cubicBezTo>
                  <a:pt x="95" y="47"/>
                  <a:pt x="52" y="86"/>
                  <a:pt x="0" y="86"/>
                </a:cubicBezTo>
              </a:path>
            </a:pathLst>
          </a:cu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71" name="Freeform 291"/>
          <xdr:cNvSpPr>
            <a:spLocks/>
          </xdr:cNvSpPr>
        </xdr:nvSpPr>
        <xdr:spPr bwMode="auto">
          <a:xfrm>
            <a:off x="75" y="2006"/>
            <a:ext cx="93" cy="82"/>
          </a:xfrm>
          <a:custGeom>
            <a:avLst/>
            <a:gdLst>
              <a:gd name="T0" fmla="*/ 93 w 93"/>
              <a:gd name="T1" fmla="*/ 0 h 87"/>
              <a:gd name="T2" fmla="*/ 0 w 93"/>
              <a:gd name="T3" fmla="*/ 87 h 87"/>
              <a:gd name="T4" fmla="*/ 0 60000 65536"/>
              <a:gd name="T5" fmla="*/ 0 60000 65536"/>
              <a:gd name="T6" fmla="*/ 0 w 93"/>
              <a:gd name="T7" fmla="*/ 0 h 87"/>
              <a:gd name="T8" fmla="*/ 93 w 93"/>
              <a:gd name="T9" fmla="*/ 87 h 87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93" h="87">
                <a:moveTo>
                  <a:pt x="93" y="0"/>
                </a:moveTo>
                <a:cubicBezTo>
                  <a:pt x="93" y="48"/>
                  <a:pt x="51" y="87"/>
                  <a:pt x="0" y="87"/>
                </a:cubicBezTo>
              </a:path>
            </a:pathLst>
          </a:custGeom>
          <a:noFill/>
          <a:ln w="285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72" name="Rectangle 292"/>
          <xdr:cNvSpPr>
            <a:spLocks noChangeArrowheads="1"/>
          </xdr:cNvSpPr>
        </xdr:nvSpPr>
        <xdr:spPr bwMode="auto">
          <a:xfrm>
            <a:off x="181" y="2001"/>
            <a:ext cx="20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317" name="Rectangle 293"/>
          <xdr:cNvSpPr>
            <a:spLocks noChangeArrowheads="1"/>
          </xdr:cNvSpPr>
        </xdr:nvSpPr>
        <xdr:spPr bwMode="auto">
          <a:xfrm>
            <a:off x="186" y="2004"/>
            <a:ext cx="3" cy="1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100" b="0" i="0" strike="noStrike">
                <a:solidFill>
                  <a:srgbClr val="000000"/>
                </a:solidFill>
                <a:latin typeface="Arial"/>
                <a:cs typeface="Arial"/>
              </a:rPr>
              <a:t>I</a:t>
            </a:r>
          </a:p>
        </xdr:txBody>
      </xdr:sp>
      <xdr:sp macro="" textlink="">
        <xdr:nvSpPr>
          <xdr:cNvPr id="1318" name="Rectangle 294"/>
          <xdr:cNvSpPr>
            <a:spLocks noChangeArrowheads="1"/>
          </xdr:cNvSpPr>
        </xdr:nvSpPr>
        <xdr:spPr bwMode="auto">
          <a:xfrm>
            <a:off x="190" y="2011"/>
            <a:ext cx="6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800" b="0" i="0" strike="noStrike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1475" name="Rectangle 295"/>
          <xdr:cNvSpPr>
            <a:spLocks noChangeArrowheads="1"/>
          </xdr:cNvSpPr>
        </xdr:nvSpPr>
        <xdr:spPr bwMode="auto">
          <a:xfrm>
            <a:off x="154" y="1985"/>
            <a:ext cx="19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320" name="Rectangle 296"/>
          <xdr:cNvSpPr>
            <a:spLocks noChangeArrowheads="1"/>
          </xdr:cNvSpPr>
        </xdr:nvSpPr>
        <xdr:spPr bwMode="auto">
          <a:xfrm>
            <a:off x="158" y="1988"/>
            <a:ext cx="3" cy="1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100" b="0" i="0" strike="noStrike">
                <a:solidFill>
                  <a:srgbClr val="000000"/>
                </a:solidFill>
                <a:latin typeface="Arial"/>
                <a:cs typeface="Arial"/>
              </a:rPr>
              <a:t>I</a:t>
            </a:r>
          </a:p>
        </xdr:txBody>
      </xdr:sp>
      <xdr:sp macro="" textlink="">
        <xdr:nvSpPr>
          <xdr:cNvPr id="1321" name="Rectangle 297"/>
          <xdr:cNvSpPr>
            <a:spLocks noChangeArrowheads="1"/>
          </xdr:cNvSpPr>
        </xdr:nvSpPr>
        <xdr:spPr bwMode="auto">
          <a:xfrm>
            <a:off x="162" y="1995"/>
            <a:ext cx="6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800" b="0" i="0" strike="noStrike">
                <a:solidFill>
                  <a:srgbClr val="000000"/>
                </a:solidFill>
                <a:latin typeface="Arial"/>
                <a:cs typeface="Arial"/>
              </a:rPr>
              <a:t>2</a:t>
            </a:r>
          </a:p>
        </xdr:txBody>
      </xdr:sp>
      <xdr:sp macro="" textlink="">
        <xdr:nvSpPr>
          <xdr:cNvPr id="1478" name="Rectangle 298"/>
          <xdr:cNvSpPr>
            <a:spLocks noChangeArrowheads="1"/>
          </xdr:cNvSpPr>
        </xdr:nvSpPr>
        <xdr:spPr bwMode="auto">
          <a:xfrm>
            <a:off x="330" y="1965"/>
            <a:ext cx="46" cy="24"/>
          </a:xfrm>
          <a:prstGeom prst="rect">
            <a:avLst/>
          </a:prstGeom>
          <a:solidFill>
            <a:srgbClr val="C0FEF9"/>
          </a:solidFill>
          <a:ln w="9525">
            <a:solidFill>
              <a:srgbClr val="FF00FF"/>
            </a:solidFill>
            <a:miter lim="800000"/>
            <a:headEnd/>
            <a:tailEnd/>
          </a:ln>
        </xdr:spPr>
      </xdr:sp>
      <xdr:sp macro="" textlink="">
        <xdr:nvSpPr>
          <xdr:cNvPr id="1479" name="Rectangle 299"/>
          <xdr:cNvSpPr>
            <a:spLocks noChangeArrowheads="1"/>
          </xdr:cNvSpPr>
        </xdr:nvSpPr>
        <xdr:spPr bwMode="auto">
          <a:xfrm>
            <a:off x="332" y="1968"/>
            <a:ext cx="44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324" name="Rectangle 300"/>
          <xdr:cNvSpPr>
            <a:spLocks noChangeArrowheads="1"/>
          </xdr:cNvSpPr>
        </xdr:nvSpPr>
        <xdr:spPr bwMode="auto">
          <a:xfrm>
            <a:off x="337" y="1971"/>
            <a:ext cx="30" cy="1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100" b="0" i="0" strike="noStrike">
                <a:solidFill>
                  <a:srgbClr val="FF0000"/>
                </a:solidFill>
                <a:latin typeface="Arial"/>
                <a:cs typeface="Arial"/>
              </a:rPr>
              <a:t>CML</a:t>
            </a:r>
          </a:p>
        </xdr:txBody>
      </xdr:sp>
      <xdr:grpSp>
        <xdr:nvGrpSpPr>
          <xdr:cNvPr id="1481" name="Group 303"/>
          <xdr:cNvGrpSpPr>
            <a:grpSpLocks/>
          </xdr:cNvGrpSpPr>
        </xdr:nvGrpSpPr>
        <xdr:grpSpPr bwMode="auto">
          <a:xfrm>
            <a:off x="153" y="2085"/>
            <a:ext cx="82" cy="32"/>
            <a:chOff x="153" y="2085"/>
            <a:chExt cx="82" cy="32"/>
          </a:xfrm>
        </xdr:grpSpPr>
        <xdr:sp macro="" textlink="">
          <xdr:nvSpPr>
            <xdr:cNvPr id="1579" name="Line 301"/>
            <xdr:cNvSpPr>
              <a:spLocks noChangeShapeType="1"/>
            </xdr:cNvSpPr>
          </xdr:nvSpPr>
          <xdr:spPr bwMode="auto">
            <a:xfrm>
              <a:off x="156" y="2088"/>
              <a:ext cx="79" cy="29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580" name="Freeform 302"/>
            <xdr:cNvSpPr>
              <a:spLocks/>
            </xdr:cNvSpPr>
          </xdr:nvSpPr>
          <xdr:spPr bwMode="auto">
            <a:xfrm>
              <a:off x="153" y="2085"/>
              <a:ext cx="6" cy="5"/>
            </a:xfrm>
            <a:custGeom>
              <a:avLst/>
              <a:gdLst>
                <a:gd name="T0" fmla="*/ 6 w 6"/>
                <a:gd name="T1" fmla="*/ 0 h 5"/>
                <a:gd name="T2" fmla="*/ 0 w 6"/>
                <a:gd name="T3" fmla="*/ 1 h 5"/>
                <a:gd name="T4" fmla="*/ 4 w 6"/>
                <a:gd name="T5" fmla="*/ 5 h 5"/>
                <a:gd name="T6" fmla="*/ 6 w 6"/>
                <a:gd name="T7" fmla="*/ 0 h 5"/>
                <a:gd name="T8" fmla="*/ 0 60000 65536"/>
                <a:gd name="T9" fmla="*/ 0 60000 65536"/>
                <a:gd name="T10" fmla="*/ 0 60000 65536"/>
                <a:gd name="T11" fmla="*/ 0 60000 65536"/>
                <a:gd name="T12" fmla="*/ 0 w 6"/>
                <a:gd name="T13" fmla="*/ 0 h 5"/>
                <a:gd name="T14" fmla="*/ 6 w 6"/>
                <a:gd name="T15" fmla="*/ 5 h 5"/>
              </a:gdLst>
              <a:ahLst/>
              <a:cxnLst>
                <a:cxn ang="T8">
                  <a:pos x="T0" y="T1"/>
                </a:cxn>
                <a:cxn ang="T9">
                  <a:pos x="T2" y="T3"/>
                </a:cxn>
                <a:cxn ang="T10">
                  <a:pos x="T4" y="T5"/>
                </a:cxn>
                <a:cxn ang="T11">
                  <a:pos x="T6" y="T7"/>
                </a:cxn>
              </a:cxnLst>
              <a:rect l="T12" t="T13" r="T14" b="T15"/>
              <a:pathLst>
                <a:path w="6" h="5">
                  <a:moveTo>
                    <a:pt x="6" y="0"/>
                  </a:moveTo>
                  <a:lnTo>
                    <a:pt x="0" y="1"/>
                  </a:lnTo>
                  <a:lnTo>
                    <a:pt x="4" y="5"/>
                  </a:lnTo>
                  <a:lnTo>
                    <a:pt x="6" y="0"/>
                  </a:lnTo>
                  <a:close/>
                </a:path>
              </a:pathLst>
            </a:custGeom>
            <a:solidFill>
              <a:srgbClr val="000000"/>
            </a:solidFill>
            <a:ln w="9525">
              <a:noFill/>
              <a:round/>
              <a:headEnd/>
              <a:tailEnd/>
            </a:ln>
          </xdr:spPr>
        </xdr:sp>
      </xdr:grpSp>
      <xdr:sp macro="" textlink="">
        <xdr:nvSpPr>
          <xdr:cNvPr id="1482" name="Rectangle 304"/>
          <xdr:cNvSpPr>
            <a:spLocks noChangeArrowheads="1"/>
          </xdr:cNvSpPr>
        </xdr:nvSpPr>
        <xdr:spPr bwMode="auto">
          <a:xfrm>
            <a:off x="237" y="2102"/>
            <a:ext cx="95" cy="38"/>
          </a:xfrm>
          <a:prstGeom prst="rect">
            <a:avLst/>
          </a:prstGeom>
          <a:solidFill>
            <a:srgbClr val="C0FEF9"/>
          </a:solidFill>
          <a:ln w="9525">
            <a:solidFill>
              <a:srgbClr val="FF00FF"/>
            </a:solidFill>
            <a:miter lim="800000"/>
            <a:headEnd/>
            <a:tailEnd/>
          </a:ln>
        </xdr:spPr>
      </xdr:sp>
      <xdr:sp macro="" textlink="">
        <xdr:nvSpPr>
          <xdr:cNvPr id="1483" name="Rectangle 305"/>
          <xdr:cNvSpPr>
            <a:spLocks noChangeArrowheads="1"/>
          </xdr:cNvSpPr>
        </xdr:nvSpPr>
        <xdr:spPr bwMode="auto">
          <a:xfrm>
            <a:off x="235" y="2105"/>
            <a:ext cx="99" cy="3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330" name="Rectangle 306"/>
          <xdr:cNvSpPr>
            <a:spLocks noChangeArrowheads="1"/>
          </xdr:cNvSpPr>
        </xdr:nvSpPr>
        <xdr:spPr bwMode="auto">
          <a:xfrm>
            <a:off x="240" y="2106"/>
            <a:ext cx="79" cy="1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100" b="0" i="0" strike="noStrike">
                <a:solidFill>
                  <a:srgbClr val="FF0000"/>
                </a:solidFill>
                <a:latin typeface="Arial"/>
                <a:cs typeface="Arial"/>
              </a:rPr>
              <a:t>R = Optimal</a:t>
            </a:r>
          </a:p>
        </xdr:txBody>
      </xdr:sp>
      <xdr:sp macro="" textlink="">
        <xdr:nvSpPr>
          <xdr:cNvPr id="1331" name="Rectangle 307"/>
          <xdr:cNvSpPr>
            <a:spLocks noChangeArrowheads="1"/>
          </xdr:cNvSpPr>
        </xdr:nvSpPr>
        <xdr:spPr bwMode="auto">
          <a:xfrm>
            <a:off x="251" y="2123"/>
            <a:ext cx="53" cy="1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100" b="0" i="0" strike="noStrike">
                <a:solidFill>
                  <a:srgbClr val="FF0000"/>
                </a:solidFill>
                <a:latin typeface="Arial"/>
                <a:cs typeface="Arial"/>
              </a:rPr>
              <a:t>Portfolio</a:t>
            </a:r>
          </a:p>
        </xdr:txBody>
      </xdr:sp>
      <xdr:sp macro="" textlink="">
        <xdr:nvSpPr>
          <xdr:cNvPr id="1486" name="Rectangle 308"/>
          <xdr:cNvSpPr>
            <a:spLocks noChangeArrowheads="1"/>
          </xdr:cNvSpPr>
        </xdr:nvSpPr>
        <xdr:spPr bwMode="auto">
          <a:xfrm>
            <a:off x="135" y="2040"/>
            <a:ext cx="24" cy="6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333" name="Rectangle 309"/>
          <xdr:cNvSpPr>
            <a:spLocks noChangeArrowheads="1"/>
          </xdr:cNvSpPr>
        </xdr:nvSpPr>
        <xdr:spPr bwMode="auto">
          <a:xfrm>
            <a:off x="140" y="2044"/>
            <a:ext cx="14" cy="6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3800" b="0" i="0" strike="noStrike">
                <a:solidFill>
                  <a:srgbClr val="000000"/>
                </a:solidFill>
                <a:latin typeface="Arial"/>
                <a:cs typeface="Arial"/>
              </a:rPr>
              <a:t>.</a:t>
            </a:r>
          </a:p>
        </xdr:txBody>
      </xdr:sp>
      <xdr:sp macro="" textlink="">
        <xdr:nvSpPr>
          <xdr:cNvPr id="1488" name="Rectangle 310"/>
          <xdr:cNvSpPr>
            <a:spLocks noChangeArrowheads="1"/>
          </xdr:cNvSpPr>
        </xdr:nvSpPr>
        <xdr:spPr bwMode="auto">
          <a:xfrm>
            <a:off x="137" y="2062"/>
            <a:ext cx="2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335" name="Rectangle 311"/>
          <xdr:cNvSpPr>
            <a:spLocks noChangeArrowheads="1"/>
          </xdr:cNvSpPr>
        </xdr:nvSpPr>
        <xdr:spPr bwMode="auto">
          <a:xfrm>
            <a:off x="142" y="2065"/>
            <a:ext cx="11" cy="1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100" b="0" i="0" strike="noStrike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490" name="Rectangle 312"/>
          <xdr:cNvSpPr>
            <a:spLocks noChangeArrowheads="1"/>
          </xdr:cNvSpPr>
        </xdr:nvSpPr>
        <xdr:spPr bwMode="auto">
          <a:xfrm>
            <a:off x="174" y="2019"/>
            <a:ext cx="24" cy="6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337" name="Rectangle 313"/>
          <xdr:cNvSpPr>
            <a:spLocks noChangeArrowheads="1"/>
          </xdr:cNvSpPr>
        </xdr:nvSpPr>
        <xdr:spPr bwMode="auto">
          <a:xfrm>
            <a:off x="179" y="2022"/>
            <a:ext cx="14" cy="6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3800" b="0" i="0" strike="noStrike">
                <a:solidFill>
                  <a:srgbClr val="000000"/>
                </a:solidFill>
                <a:latin typeface="Arial"/>
                <a:cs typeface="Arial"/>
              </a:rPr>
              <a:t>.</a:t>
            </a:r>
          </a:p>
        </xdr:txBody>
      </xdr:sp>
      <xdr:sp macro="" textlink="">
        <xdr:nvSpPr>
          <xdr:cNvPr id="1492" name="Rectangle 314"/>
          <xdr:cNvSpPr>
            <a:spLocks noChangeArrowheads="1"/>
          </xdr:cNvSpPr>
        </xdr:nvSpPr>
        <xdr:spPr bwMode="auto">
          <a:xfrm>
            <a:off x="176" y="2038"/>
            <a:ext cx="22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339" name="Rectangle 315"/>
          <xdr:cNvSpPr>
            <a:spLocks noChangeArrowheads="1"/>
          </xdr:cNvSpPr>
        </xdr:nvSpPr>
        <xdr:spPr bwMode="auto">
          <a:xfrm>
            <a:off x="180" y="2040"/>
            <a:ext cx="11" cy="1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100" b="0" i="0" strike="noStrike">
                <a:solidFill>
                  <a:srgbClr val="000000"/>
                </a:solidFill>
                <a:latin typeface="Arial"/>
                <a:cs typeface="Arial"/>
              </a:rPr>
              <a:t>M</a:t>
            </a:r>
          </a:p>
        </xdr:txBody>
      </xdr:sp>
      <xdr:grpSp>
        <xdr:nvGrpSpPr>
          <xdr:cNvPr id="1494" name="Group 332"/>
          <xdr:cNvGrpSpPr>
            <a:grpSpLocks/>
          </xdr:cNvGrpSpPr>
        </xdr:nvGrpSpPr>
        <xdr:grpSpPr bwMode="auto">
          <a:xfrm>
            <a:off x="77" y="2063"/>
            <a:ext cx="109" cy="1"/>
            <a:chOff x="77" y="2063"/>
            <a:chExt cx="109" cy="1"/>
          </a:xfrm>
        </xdr:grpSpPr>
        <xdr:sp macro="" textlink="">
          <xdr:nvSpPr>
            <xdr:cNvPr id="1563" name="Rectangle 316"/>
            <xdr:cNvSpPr>
              <a:spLocks noChangeArrowheads="1"/>
            </xdr:cNvSpPr>
          </xdr:nvSpPr>
          <xdr:spPr bwMode="auto">
            <a:xfrm>
              <a:off x="182" y="2063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64" name="Rectangle 317"/>
            <xdr:cNvSpPr>
              <a:spLocks noChangeArrowheads="1"/>
            </xdr:cNvSpPr>
          </xdr:nvSpPr>
          <xdr:spPr bwMode="auto">
            <a:xfrm>
              <a:off x="175" y="2063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65" name="Rectangle 318"/>
            <xdr:cNvSpPr>
              <a:spLocks noChangeArrowheads="1"/>
            </xdr:cNvSpPr>
          </xdr:nvSpPr>
          <xdr:spPr bwMode="auto">
            <a:xfrm>
              <a:off x="168" y="2063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66" name="Rectangle 319"/>
            <xdr:cNvSpPr>
              <a:spLocks noChangeArrowheads="1"/>
            </xdr:cNvSpPr>
          </xdr:nvSpPr>
          <xdr:spPr bwMode="auto">
            <a:xfrm>
              <a:off x="161" y="2063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67" name="Rectangle 320"/>
            <xdr:cNvSpPr>
              <a:spLocks noChangeArrowheads="1"/>
            </xdr:cNvSpPr>
          </xdr:nvSpPr>
          <xdr:spPr bwMode="auto">
            <a:xfrm>
              <a:off x="154" y="2063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68" name="Rectangle 321"/>
            <xdr:cNvSpPr>
              <a:spLocks noChangeArrowheads="1"/>
            </xdr:cNvSpPr>
          </xdr:nvSpPr>
          <xdr:spPr bwMode="auto">
            <a:xfrm>
              <a:off x="147" y="2063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69" name="Rectangle 322"/>
            <xdr:cNvSpPr>
              <a:spLocks noChangeArrowheads="1"/>
            </xdr:cNvSpPr>
          </xdr:nvSpPr>
          <xdr:spPr bwMode="auto">
            <a:xfrm>
              <a:off x="140" y="2063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70" name="Rectangle 323"/>
            <xdr:cNvSpPr>
              <a:spLocks noChangeArrowheads="1"/>
            </xdr:cNvSpPr>
          </xdr:nvSpPr>
          <xdr:spPr bwMode="auto">
            <a:xfrm>
              <a:off x="133" y="2063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71" name="Rectangle 324"/>
            <xdr:cNvSpPr>
              <a:spLocks noChangeArrowheads="1"/>
            </xdr:cNvSpPr>
          </xdr:nvSpPr>
          <xdr:spPr bwMode="auto">
            <a:xfrm>
              <a:off x="126" y="2063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72" name="Rectangle 325"/>
            <xdr:cNvSpPr>
              <a:spLocks noChangeArrowheads="1"/>
            </xdr:cNvSpPr>
          </xdr:nvSpPr>
          <xdr:spPr bwMode="auto">
            <a:xfrm>
              <a:off x="119" y="2063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73" name="Rectangle 326"/>
            <xdr:cNvSpPr>
              <a:spLocks noChangeArrowheads="1"/>
            </xdr:cNvSpPr>
          </xdr:nvSpPr>
          <xdr:spPr bwMode="auto">
            <a:xfrm>
              <a:off x="112" y="2063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74" name="Rectangle 327"/>
            <xdr:cNvSpPr>
              <a:spLocks noChangeArrowheads="1"/>
            </xdr:cNvSpPr>
          </xdr:nvSpPr>
          <xdr:spPr bwMode="auto">
            <a:xfrm>
              <a:off x="105" y="2063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75" name="Rectangle 328"/>
            <xdr:cNvSpPr>
              <a:spLocks noChangeArrowheads="1"/>
            </xdr:cNvSpPr>
          </xdr:nvSpPr>
          <xdr:spPr bwMode="auto">
            <a:xfrm>
              <a:off x="98" y="2063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76" name="Rectangle 329"/>
            <xdr:cNvSpPr>
              <a:spLocks noChangeArrowheads="1"/>
            </xdr:cNvSpPr>
          </xdr:nvSpPr>
          <xdr:spPr bwMode="auto">
            <a:xfrm>
              <a:off x="91" y="2063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77" name="Rectangle 330"/>
            <xdr:cNvSpPr>
              <a:spLocks noChangeArrowheads="1"/>
            </xdr:cNvSpPr>
          </xdr:nvSpPr>
          <xdr:spPr bwMode="auto">
            <a:xfrm>
              <a:off x="84" y="2063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78" name="Rectangle 331"/>
            <xdr:cNvSpPr>
              <a:spLocks noChangeArrowheads="1"/>
            </xdr:cNvSpPr>
          </xdr:nvSpPr>
          <xdr:spPr bwMode="auto">
            <a:xfrm>
              <a:off x="77" y="2063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</xdr:grpSp>
      <xdr:grpSp>
        <xdr:nvGrpSpPr>
          <xdr:cNvPr id="1495" name="Group 344"/>
          <xdr:cNvGrpSpPr>
            <a:grpSpLocks/>
          </xdr:cNvGrpSpPr>
        </xdr:nvGrpSpPr>
        <xdr:grpSpPr bwMode="auto">
          <a:xfrm>
            <a:off x="76" y="2084"/>
            <a:ext cx="71" cy="1"/>
            <a:chOff x="76" y="2084"/>
            <a:chExt cx="71" cy="1"/>
          </a:xfrm>
        </xdr:grpSpPr>
        <xdr:sp macro="" textlink="">
          <xdr:nvSpPr>
            <xdr:cNvPr id="1552" name="Rectangle 333"/>
            <xdr:cNvSpPr>
              <a:spLocks noChangeArrowheads="1"/>
            </xdr:cNvSpPr>
          </xdr:nvSpPr>
          <xdr:spPr bwMode="auto">
            <a:xfrm>
              <a:off x="143" y="2084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53" name="Rectangle 334"/>
            <xdr:cNvSpPr>
              <a:spLocks noChangeArrowheads="1"/>
            </xdr:cNvSpPr>
          </xdr:nvSpPr>
          <xdr:spPr bwMode="auto">
            <a:xfrm>
              <a:off x="136" y="2084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54" name="Rectangle 335"/>
            <xdr:cNvSpPr>
              <a:spLocks noChangeArrowheads="1"/>
            </xdr:cNvSpPr>
          </xdr:nvSpPr>
          <xdr:spPr bwMode="auto">
            <a:xfrm>
              <a:off x="129" y="2084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55" name="Rectangle 336"/>
            <xdr:cNvSpPr>
              <a:spLocks noChangeArrowheads="1"/>
            </xdr:cNvSpPr>
          </xdr:nvSpPr>
          <xdr:spPr bwMode="auto">
            <a:xfrm>
              <a:off x="122" y="2084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56" name="Rectangle 337"/>
            <xdr:cNvSpPr>
              <a:spLocks noChangeArrowheads="1"/>
            </xdr:cNvSpPr>
          </xdr:nvSpPr>
          <xdr:spPr bwMode="auto">
            <a:xfrm>
              <a:off x="115" y="2084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57" name="Rectangle 338"/>
            <xdr:cNvSpPr>
              <a:spLocks noChangeArrowheads="1"/>
            </xdr:cNvSpPr>
          </xdr:nvSpPr>
          <xdr:spPr bwMode="auto">
            <a:xfrm>
              <a:off x="108" y="2084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58" name="Rectangle 339"/>
            <xdr:cNvSpPr>
              <a:spLocks noChangeArrowheads="1"/>
            </xdr:cNvSpPr>
          </xdr:nvSpPr>
          <xdr:spPr bwMode="auto">
            <a:xfrm>
              <a:off x="101" y="2084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59" name="Rectangle 340"/>
            <xdr:cNvSpPr>
              <a:spLocks noChangeArrowheads="1"/>
            </xdr:cNvSpPr>
          </xdr:nvSpPr>
          <xdr:spPr bwMode="auto">
            <a:xfrm>
              <a:off x="94" y="2084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60" name="Rectangle 341"/>
            <xdr:cNvSpPr>
              <a:spLocks noChangeArrowheads="1"/>
            </xdr:cNvSpPr>
          </xdr:nvSpPr>
          <xdr:spPr bwMode="auto">
            <a:xfrm>
              <a:off x="87" y="2084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61" name="Rectangle 342"/>
            <xdr:cNvSpPr>
              <a:spLocks noChangeArrowheads="1"/>
            </xdr:cNvSpPr>
          </xdr:nvSpPr>
          <xdr:spPr bwMode="auto">
            <a:xfrm>
              <a:off x="80" y="2084"/>
              <a:ext cx="4" cy="1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62" name="Freeform 343"/>
            <xdr:cNvSpPr>
              <a:spLocks/>
            </xdr:cNvSpPr>
          </xdr:nvSpPr>
          <xdr:spPr bwMode="auto">
            <a:xfrm>
              <a:off x="76" y="2084"/>
              <a:ext cx="1" cy="1"/>
            </a:xfrm>
            <a:custGeom>
              <a:avLst/>
              <a:gdLst>
                <a:gd name="T0" fmla="*/ 1 w 1"/>
                <a:gd name="T1" fmla="*/ 1 h 1"/>
                <a:gd name="T2" fmla="*/ 1 w 1"/>
                <a:gd name="T3" fmla="*/ 0 h 1"/>
                <a:gd name="T4" fmla="*/ 0 w 1"/>
                <a:gd name="T5" fmla="*/ 1 h 1"/>
                <a:gd name="T6" fmla="*/ 0 w 1"/>
                <a:gd name="T7" fmla="*/ 1 h 1"/>
                <a:gd name="T8" fmla="*/ 1 w 1"/>
                <a:gd name="T9" fmla="*/ 1 h 1"/>
                <a:gd name="T10" fmla="*/ 0 60000 65536"/>
                <a:gd name="T11" fmla="*/ 0 60000 65536"/>
                <a:gd name="T12" fmla="*/ 0 60000 65536"/>
                <a:gd name="T13" fmla="*/ 0 60000 65536"/>
                <a:gd name="T14" fmla="*/ 0 60000 65536"/>
                <a:gd name="T15" fmla="*/ 0 w 1"/>
                <a:gd name="T16" fmla="*/ 0 h 1"/>
                <a:gd name="T17" fmla="*/ 1 w 1"/>
                <a:gd name="T18" fmla="*/ 1 h 1"/>
              </a:gdLst>
              <a:ahLst/>
              <a:cxnLst>
                <a:cxn ang="T10">
                  <a:pos x="T0" y="T1"/>
                </a:cxn>
                <a:cxn ang="T11">
                  <a:pos x="T2" y="T3"/>
                </a:cxn>
                <a:cxn ang="T12">
                  <a:pos x="T4" y="T5"/>
                </a:cxn>
                <a:cxn ang="T13">
                  <a:pos x="T6" y="T7"/>
                </a:cxn>
                <a:cxn ang="T14">
                  <a:pos x="T8" y="T9"/>
                </a:cxn>
              </a:cxnLst>
              <a:rect l="T15" t="T16" r="T17" b="T18"/>
              <a:pathLst>
                <a:path w="1" h="1">
                  <a:moveTo>
                    <a:pt x="1" y="1"/>
                  </a:moveTo>
                  <a:lnTo>
                    <a:pt x="1" y="0"/>
                  </a:lnTo>
                  <a:lnTo>
                    <a:pt x="0" y="1"/>
                  </a:lnTo>
                  <a:lnTo>
                    <a:pt x="1" y="1"/>
                  </a:lnTo>
                  <a:close/>
                </a:path>
              </a:pathLst>
            </a:custGeom>
            <a:solidFill>
              <a:srgbClr val="000000"/>
            </a:solidFill>
            <a:ln w="9525">
              <a:noFill/>
              <a:round/>
              <a:headEnd/>
              <a:tailEnd/>
            </a:ln>
          </xdr:spPr>
        </xdr:sp>
      </xdr:grpSp>
      <xdr:grpSp>
        <xdr:nvGrpSpPr>
          <xdr:cNvPr id="1496" name="Group 365"/>
          <xdr:cNvGrpSpPr>
            <a:grpSpLocks/>
          </xdr:cNvGrpSpPr>
        </xdr:nvGrpSpPr>
        <xdr:grpSpPr bwMode="auto">
          <a:xfrm>
            <a:off x="185" y="2063"/>
            <a:ext cx="1" cy="129"/>
            <a:chOff x="185" y="2063"/>
            <a:chExt cx="1" cy="129"/>
          </a:xfrm>
        </xdr:grpSpPr>
        <xdr:sp macro="" textlink="">
          <xdr:nvSpPr>
            <xdr:cNvPr id="1532" name="Rectangle 345"/>
            <xdr:cNvSpPr>
              <a:spLocks noChangeArrowheads="1"/>
            </xdr:cNvSpPr>
          </xdr:nvSpPr>
          <xdr:spPr bwMode="auto">
            <a:xfrm>
              <a:off x="185" y="2063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33" name="Rectangle 346"/>
            <xdr:cNvSpPr>
              <a:spLocks noChangeArrowheads="1"/>
            </xdr:cNvSpPr>
          </xdr:nvSpPr>
          <xdr:spPr bwMode="auto">
            <a:xfrm>
              <a:off x="185" y="2069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34" name="Rectangle 347"/>
            <xdr:cNvSpPr>
              <a:spLocks noChangeArrowheads="1"/>
            </xdr:cNvSpPr>
          </xdr:nvSpPr>
          <xdr:spPr bwMode="auto">
            <a:xfrm>
              <a:off x="185" y="2076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35" name="Rectangle 348"/>
            <xdr:cNvSpPr>
              <a:spLocks noChangeArrowheads="1"/>
            </xdr:cNvSpPr>
          </xdr:nvSpPr>
          <xdr:spPr bwMode="auto">
            <a:xfrm>
              <a:off x="185" y="2083"/>
              <a:ext cx="1" cy="3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36" name="Rectangle 349"/>
            <xdr:cNvSpPr>
              <a:spLocks noChangeArrowheads="1"/>
            </xdr:cNvSpPr>
          </xdr:nvSpPr>
          <xdr:spPr bwMode="auto">
            <a:xfrm>
              <a:off x="185" y="2089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37" name="Rectangle 350"/>
            <xdr:cNvSpPr>
              <a:spLocks noChangeArrowheads="1"/>
            </xdr:cNvSpPr>
          </xdr:nvSpPr>
          <xdr:spPr bwMode="auto">
            <a:xfrm>
              <a:off x="185" y="2096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38" name="Rectangle 351"/>
            <xdr:cNvSpPr>
              <a:spLocks noChangeArrowheads="1"/>
            </xdr:cNvSpPr>
          </xdr:nvSpPr>
          <xdr:spPr bwMode="auto">
            <a:xfrm>
              <a:off x="185" y="2102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39" name="Rectangle 352"/>
            <xdr:cNvSpPr>
              <a:spLocks noChangeArrowheads="1"/>
            </xdr:cNvSpPr>
          </xdr:nvSpPr>
          <xdr:spPr bwMode="auto">
            <a:xfrm>
              <a:off x="185" y="2109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40" name="Rectangle 353"/>
            <xdr:cNvSpPr>
              <a:spLocks noChangeArrowheads="1"/>
            </xdr:cNvSpPr>
          </xdr:nvSpPr>
          <xdr:spPr bwMode="auto">
            <a:xfrm>
              <a:off x="185" y="2116"/>
              <a:ext cx="1" cy="3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41" name="Rectangle 354"/>
            <xdr:cNvSpPr>
              <a:spLocks noChangeArrowheads="1"/>
            </xdr:cNvSpPr>
          </xdr:nvSpPr>
          <xdr:spPr bwMode="auto">
            <a:xfrm>
              <a:off x="185" y="2122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42" name="Rectangle 355"/>
            <xdr:cNvSpPr>
              <a:spLocks noChangeArrowheads="1"/>
            </xdr:cNvSpPr>
          </xdr:nvSpPr>
          <xdr:spPr bwMode="auto">
            <a:xfrm>
              <a:off x="185" y="2129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43" name="Rectangle 356"/>
            <xdr:cNvSpPr>
              <a:spLocks noChangeArrowheads="1"/>
            </xdr:cNvSpPr>
          </xdr:nvSpPr>
          <xdr:spPr bwMode="auto">
            <a:xfrm>
              <a:off x="185" y="2135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44" name="Rectangle 357"/>
            <xdr:cNvSpPr>
              <a:spLocks noChangeArrowheads="1"/>
            </xdr:cNvSpPr>
          </xdr:nvSpPr>
          <xdr:spPr bwMode="auto">
            <a:xfrm>
              <a:off x="185" y="2142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45" name="Rectangle 358"/>
            <xdr:cNvSpPr>
              <a:spLocks noChangeArrowheads="1"/>
            </xdr:cNvSpPr>
          </xdr:nvSpPr>
          <xdr:spPr bwMode="auto">
            <a:xfrm>
              <a:off x="185" y="2149"/>
              <a:ext cx="1" cy="3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46" name="Rectangle 359"/>
            <xdr:cNvSpPr>
              <a:spLocks noChangeArrowheads="1"/>
            </xdr:cNvSpPr>
          </xdr:nvSpPr>
          <xdr:spPr bwMode="auto">
            <a:xfrm>
              <a:off x="185" y="2155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47" name="Rectangle 360"/>
            <xdr:cNvSpPr>
              <a:spLocks noChangeArrowheads="1"/>
            </xdr:cNvSpPr>
          </xdr:nvSpPr>
          <xdr:spPr bwMode="auto">
            <a:xfrm>
              <a:off x="185" y="2162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48" name="Rectangle 361"/>
            <xdr:cNvSpPr>
              <a:spLocks noChangeArrowheads="1"/>
            </xdr:cNvSpPr>
          </xdr:nvSpPr>
          <xdr:spPr bwMode="auto">
            <a:xfrm>
              <a:off x="185" y="2168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49" name="Rectangle 362"/>
            <xdr:cNvSpPr>
              <a:spLocks noChangeArrowheads="1"/>
            </xdr:cNvSpPr>
          </xdr:nvSpPr>
          <xdr:spPr bwMode="auto">
            <a:xfrm>
              <a:off x="185" y="2175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50" name="Rectangle 363"/>
            <xdr:cNvSpPr>
              <a:spLocks noChangeArrowheads="1"/>
            </xdr:cNvSpPr>
          </xdr:nvSpPr>
          <xdr:spPr bwMode="auto">
            <a:xfrm>
              <a:off x="185" y="2182"/>
              <a:ext cx="1" cy="3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51" name="Rectangle 364"/>
            <xdr:cNvSpPr>
              <a:spLocks noChangeArrowheads="1"/>
            </xdr:cNvSpPr>
          </xdr:nvSpPr>
          <xdr:spPr bwMode="auto">
            <a:xfrm>
              <a:off x="185" y="2188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</xdr:grpSp>
      <xdr:grpSp>
        <xdr:nvGrpSpPr>
          <xdr:cNvPr id="1497" name="Group 383"/>
          <xdr:cNvGrpSpPr>
            <a:grpSpLocks/>
          </xdr:cNvGrpSpPr>
        </xdr:nvGrpSpPr>
        <xdr:grpSpPr bwMode="auto">
          <a:xfrm>
            <a:off x="146" y="2082"/>
            <a:ext cx="1" cy="109"/>
            <a:chOff x="146" y="2082"/>
            <a:chExt cx="1" cy="109"/>
          </a:xfrm>
        </xdr:grpSpPr>
        <xdr:sp macro="" textlink="">
          <xdr:nvSpPr>
            <xdr:cNvPr id="1515" name="Rectangle 366"/>
            <xdr:cNvSpPr>
              <a:spLocks noChangeArrowheads="1"/>
            </xdr:cNvSpPr>
          </xdr:nvSpPr>
          <xdr:spPr bwMode="auto">
            <a:xfrm>
              <a:off x="146" y="2082"/>
              <a:ext cx="1" cy="3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16" name="Rectangle 367"/>
            <xdr:cNvSpPr>
              <a:spLocks noChangeArrowheads="1"/>
            </xdr:cNvSpPr>
          </xdr:nvSpPr>
          <xdr:spPr bwMode="auto">
            <a:xfrm>
              <a:off x="146" y="2088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17" name="Rectangle 368"/>
            <xdr:cNvSpPr>
              <a:spLocks noChangeArrowheads="1"/>
            </xdr:cNvSpPr>
          </xdr:nvSpPr>
          <xdr:spPr bwMode="auto">
            <a:xfrm>
              <a:off x="146" y="2095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18" name="Rectangle 369"/>
            <xdr:cNvSpPr>
              <a:spLocks noChangeArrowheads="1"/>
            </xdr:cNvSpPr>
          </xdr:nvSpPr>
          <xdr:spPr bwMode="auto">
            <a:xfrm>
              <a:off x="146" y="2101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19" name="Rectangle 370"/>
            <xdr:cNvSpPr>
              <a:spLocks noChangeArrowheads="1"/>
            </xdr:cNvSpPr>
          </xdr:nvSpPr>
          <xdr:spPr bwMode="auto">
            <a:xfrm>
              <a:off x="146" y="2108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20" name="Rectangle 371"/>
            <xdr:cNvSpPr>
              <a:spLocks noChangeArrowheads="1"/>
            </xdr:cNvSpPr>
          </xdr:nvSpPr>
          <xdr:spPr bwMode="auto">
            <a:xfrm>
              <a:off x="146" y="2115"/>
              <a:ext cx="1" cy="3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21" name="Rectangle 372"/>
            <xdr:cNvSpPr>
              <a:spLocks noChangeArrowheads="1"/>
            </xdr:cNvSpPr>
          </xdr:nvSpPr>
          <xdr:spPr bwMode="auto">
            <a:xfrm>
              <a:off x="146" y="2121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22" name="Rectangle 373"/>
            <xdr:cNvSpPr>
              <a:spLocks noChangeArrowheads="1"/>
            </xdr:cNvSpPr>
          </xdr:nvSpPr>
          <xdr:spPr bwMode="auto">
            <a:xfrm>
              <a:off x="146" y="2128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23" name="Rectangle 374"/>
            <xdr:cNvSpPr>
              <a:spLocks noChangeArrowheads="1"/>
            </xdr:cNvSpPr>
          </xdr:nvSpPr>
          <xdr:spPr bwMode="auto">
            <a:xfrm>
              <a:off x="146" y="2134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24" name="Rectangle 375"/>
            <xdr:cNvSpPr>
              <a:spLocks noChangeArrowheads="1"/>
            </xdr:cNvSpPr>
          </xdr:nvSpPr>
          <xdr:spPr bwMode="auto">
            <a:xfrm>
              <a:off x="146" y="2141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25" name="Rectangle 376"/>
            <xdr:cNvSpPr>
              <a:spLocks noChangeArrowheads="1"/>
            </xdr:cNvSpPr>
          </xdr:nvSpPr>
          <xdr:spPr bwMode="auto">
            <a:xfrm>
              <a:off x="146" y="2148"/>
              <a:ext cx="1" cy="3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26" name="Rectangle 377"/>
            <xdr:cNvSpPr>
              <a:spLocks noChangeArrowheads="1"/>
            </xdr:cNvSpPr>
          </xdr:nvSpPr>
          <xdr:spPr bwMode="auto">
            <a:xfrm>
              <a:off x="146" y="2154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27" name="Rectangle 378"/>
            <xdr:cNvSpPr>
              <a:spLocks noChangeArrowheads="1"/>
            </xdr:cNvSpPr>
          </xdr:nvSpPr>
          <xdr:spPr bwMode="auto">
            <a:xfrm>
              <a:off x="146" y="2161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28" name="Rectangle 379"/>
            <xdr:cNvSpPr>
              <a:spLocks noChangeArrowheads="1"/>
            </xdr:cNvSpPr>
          </xdr:nvSpPr>
          <xdr:spPr bwMode="auto">
            <a:xfrm>
              <a:off x="146" y="2167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29" name="Rectangle 380"/>
            <xdr:cNvSpPr>
              <a:spLocks noChangeArrowheads="1"/>
            </xdr:cNvSpPr>
          </xdr:nvSpPr>
          <xdr:spPr bwMode="auto">
            <a:xfrm>
              <a:off x="146" y="2174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30" name="Rectangle 381"/>
            <xdr:cNvSpPr>
              <a:spLocks noChangeArrowheads="1"/>
            </xdr:cNvSpPr>
          </xdr:nvSpPr>
          <xdr:spPr bwMode="auto">
            <a:xfrm>
              <a:off x="146" y="2181"/>
              <a:ext cx="1" cy="3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  <xdr:sp macro="" textlink="">
          <xdr:nvSpPr>
            <xdr:cNvPr id="1531" name="Rectangle 382"/>
            <xdr:cNvSpPr>
              <a:spLocks noChangeArrowheads="1"/>
            </xdr:cNvSpPr>
          </xdr:nvSpPr>
          <xdr:spPr bwMode="auto">
            <a:xfrm>
              <a:off x="146" y="2187"/>
              <a:ext cx="1" cy="4"/>
            </a:xfrm>
            <a:prstGeom prst="rect">
              <a:avLst/>
            </a:prstGeom>
            <a:solidFill>
              <a:srgbClr val="000000"/>
            </a:solidFill>
            <a:ln w="9525">
              <a:noFill/>
              <a:miter lim="800000"/>
              <a:headEnd/>
              <a:tailEnd/>
            </a:ln>
          </xdr:spPr>
        </xdr:sp>
      </xdr:grpSp>
      <xdr:sp macro="" textlink="">
        <xdr:nvSpPr>
          <xdr:cNvPr id="1498" name="Rectangle 384"/>
          <xdr:cNvSpPr>
            <a:spLocks noChangeArrowheads="1"/>
          </xdr:cNvSpPr>
        </xdr:nvSpPr>
        <xdr:spPr bwMode="auto">
          <a:xfrm>
            <a:off x="47" y="2072"/>
            <a:ext cx="26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409" name="Rectangle 385"/>
          <xdr:cNvSpPr>
            <a:spLocks noChangeArrowheads="1"/>
          </xdr:cNvSpPr>
        </xdr:nvSpPr>
        <xdr:spPr bwMode="auto">
          <a:xfrm>
            <a:off x="52" y="2074"/>
            <a:ext cx="5" cy="1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100" b="0" i="0" strike="noStrike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410" name="Rectangle 386"/>
          <xdr:cNvSpPr>
            <a:spLocks noChangeArrowheads="1"/>
          </xdr:cNvSpPr>
        </xdr:nvSpPr>
        <xdr:spPr bwMode="auto">
          <a:xfrm>
            <a:off x="61" y="2082"/>
            <a:ext cx="15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en-US" sz="800" b="0" i="0" strike="noStrike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501" name="Rectangle 387"/>
          <xdr:cNvSpPr>
            <a:spLocks noChangeArrowheads="1"/>
          </xdr:cNvSpPr>
        </xdr:nvSpPr>
        <xdr:spPr bwMode="auto">
          <a:xfrm>
            <a:off x="45" y="2050"/>
            <a:ext cx="2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412" name="Rectangle 388"/>
          <xdr:cNvSpPr>
            <a:spLocks noChangeArrowheads="1"/>
          </xdr:cNvSpPr>
        </xdr:nvSpPr>
        <xdr:spPr bwMode="auto">
          <a:xfrm>
            <a:off x="50" y="2053"/>
            <a:ext cx="5" cy="1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100" b="0" i="0" strike="noStrike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413" name="Rectangle 389"/>
          <xdr:cNvSpPr>
            <a:spLocks noChangeArrowheads="1"/>
          </xdr:cNvSpPr>
        </xdr:nvSpPr>
        <xdr:spPr bwMode="auto">
          <a:xfrm>
            <a:off x="59" y="2060"/>
            <a:ext cx="8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800" b="0" i="0" strike="noStrike">
                <a:solidFill>
                  <a:srgbClr val="000000"/>
                </a:solidFill>
                <a:latin typeface="Arial"/>
                <a:cs typeface="Arial"/>
              </a:rPr>
              <a:t>M</a:t>
            </a:r>
          </a:p>
        </xdr:txBody>
      </xdr:sp>
      <xdr:sp macro="" textlink="">
        <xdr:nvSpPr>
          <xdr:cNvPr id="1504" name="Rectangle 390"/>
          <xdr:cNvSpPr>
            <a:spLocks noChangeArrowheads="1"/>
          </xdr:cNvSpPr>
        </xdr:nvSpPr>
        <xdr:spPr bwMode="auto">
          <a:xfrm>
            <a:off x="126" y="2198"/>
            <a:ext cx="4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415" name="Rectangle 391"/>
          <xdr:cNvSpPr>
            <a:spLocks noChangeArrowheads="1"/>
          </xdr:cNvSpPr>
        </xdr:nvSpPr>
        <xdr:spPr bwMode="auto">
          <a:xfrm>
            <a:off x="138" y="2197"/>
            <a:ext cx="1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400" b="0" i="0" strike="noStrike">
                <a:solidFill>
                  <a:srgbClr val="000000"/>
                </a:solidFill>
                <a:latin typeface="Symbol"/>
              </a:rPr>
              <a:t></a:t>
            </a:r>
          </a:p>
        </xdr:txBody>
      </xdr:sp>
      <xdr:sp macro="" textlink="">
        <xdr:nvSpPr>
          <xdr:cNvPr id="1416" name="Rectangle 392"/>
          <xdr:cNvSpPr>
            <a:spLocks noChangeArrowheads="1"/>
          </xdr:cNvSpPr>
        </xdr:nvSpPr>
        <xdr:spPr bwMode="auto">
          <a:xfrm>
            <a:off x="149" y="2209"/>
            <a:ext cx="7" cy="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800" b="0" i="0" strike="noStrike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507" name="Rectangle 393"/>
          <xdr:cNvSpPr>
            <a:spLocks noChangeArrowheads="1"/>
          </xdr:cNvSpPr>
        </xdr:nvSpPr>
        <xdr:spPr bwMode="auto">
          <a:xfrm>
            <a:off x="45" y="2043"/>
            <a:ext cx="19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418" name="Rectangle 394"/>
          <xdr:cNvSpPr>
            <a:spLocks noChangeArrowheads="1"/>
          </xdr:cNvSpPr>
        </xdr:nvSpPr>
        <xdr:spPr bwMode="auto">
          <a:xfrm>
            <a:off x="50" y="2045"/>
            <a:ext cx="5" cy="1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100" b="0" i="0" strike="noStrike">
                <a:solidFill>
                  <a:srgbClr val="000000"/>
                </a:solidFill>
                <a:latin typeface="Arial"/>
                <a:cs typeface="Arial"/>
              </a:rPr>
              <a:t>^</a:t>
            </a:r>
          </a:p>
        </xdr:txBody>
      </xdr:sp>
      <xdr:sp macro="" textlink="">
        <xdr:nvSpPr>
          <xdr:cNvPr id="1509" name="Rectangle 395"/>
          <xdr:cNvSpPr>
            <a:spLocks noChangeArrowheads="1"/>
          </xdr:cNvSpPr>
        </xdr:nvSpPr>
        <xdr:spPr bwMode="auto">
          <a:xfrm>
            <a:off x="47" y="2066"/>
            <a:ext cx="18" cy="2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420" name="Rectangle 396"/>
          <xdr:cNvSpPr>
            <a:spLocks noChangeArrowheads="1"/>
          </xdr:cNvSpPr>
        </xdr:nvSpPr>
        <xdr:spPr bwMode="auto">
          <a:xfrm>
            <a:off x="51" y="2068"/>
            <a:ext cx="5" cy="1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100" b="0" i="0" strike="noStrike">
                <a:solidFill>
                  <a:srgbClr val="000000"/>
                </a:solidFill>
                <a:latin typeface="Arial"/>
                <a:cs typeface="Arial"/>
              </a:rPr>
              <a:t>^</a:t>
            </a:r>
          </a:p>
        </xdr:txBody>
      </xdr:sp>
      <xdr:sp macro="" textlink="">
        <xdr:nvSpPr>
          <xdr:cNvPr id="1511" name="Rectangle 397"/>
          <xdr:cNvSpPr>
            <a:spLocks noChangeArrowheads="1"/>
          </xdr:cNvSpPr>
        </xdr:nvSpPr>
        <xdr:spPr bwMode="auto">
          <a:xfrm>
            <a:off x="29" y="1931"/>
            <a:ext cx="99" cy="4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422" name="Rectangle 398"/>
          <xdr:cNvSpPr>
            <a:spLocks noChangeArrowheads="1"/>
          </xdr:cNvSpPr>
        </xdr:nvSpPr>
        <xdr:spPr bwMode="auto">
          <a:xfrm>
            <a:off x="34" y="1934"/>
            <a:ext cx="81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400" b="0" i="0" strike="noStrike">
                <a:solidFill>
                  <a:srgbClr val="003366"/>
                </a:solidFill>
                <a:latin typeface="Arial"/>
                <a:cs typeface="Arial"/>
              </a:rPr>
              <a:t>Expected</a:t>
            </a:r>
          </a:p>
        </xdr:txBody>
      </xdr:sp>
      <xdr:sp macro="" textlink="">
        <xdr:nvSpPr>
          <xdr:cNvPr id="1423" name="Rectangle 399"/>
          <xdr:cNvSpPr>
            <a:spLocks noChangeArrowheads="1"/>
          </xdr:cNvSpPr>
        </xdr:nvSpPr>
        <xdr:spPr bwMode="auto">
          <a:xfrm>
            <a:off x="34" y="1954"/>
            <a:ext cx="72" cy="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400" b="0" i="0" strike="noStrike">
                <a:solidFill>
                  <a:srgbClr val="003366"/>
                </a:solidFill>
                <a:latin typeface="Arial"/>
                <a:cs typeface="Arial"/>
              </a:rPr>
              <a:t>Return, r</a:t>
            </a:r>
          </a:p>
        </xdr:txBody>
      </xdr:sp>
      <xdr:sp macro="" textlink="">
        <xdr:nvSpPr>
          <xdr:cNvPr id="1424" name="Rectangle 400"/>
          <xdr:cNvSpPr>
            <a:spLocks noChangeArrowheads="1"/>
          </xdr:cNvSpPr>
        </xdr:nvSpPr>
        <xdr:spPr bwMode="auto">
          <a:xfrm>
            <a:off x="113" y="1964"/>
            <a:ext cx="7" cy="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900" b="0" i="0" strike="noStrike">
                <a:solidFill>
                  <a:srgbClr val="003366"/>
                </a:solidFill>
                <a:latin typeface="Arial"/>
                <a:cs typeface="Arial"/>
              </a:rPr>
              <a:t>p</a:t>
            </a:r>
          </a:p>
        </xdr:txBody>
      </xdr:sp>
    </xdr:grpSp>
    <xdr:clientData/>
  </xdr:twoCellAnchor>
  <xdr:twoCellAnchor>
    <xdr:from>
      <xdr:col>1</xdr:col>
      <xdr:colOff>390525</xdr:colOff>
      <xdr:row>345</xdr:row>
      <xdr:rowOff>66675</xdr:rowOff>
    </xdr:from>
    <xdr:to>
      <xdr:col>1</xdr:col>
      <xdr:colOff>428625</xdr:colOff>
      <xdr:row>348</xdr:row>
      <xdr:rowOff>0</xdr:rowOff>
    </xdr:to>
    <xdr:sp macro="" textlink="">
      <xdr:nvSpPr>
        <xdr:cNvPr id="1440" name="Line 21"/>
        <xdr:cNvSpPr>
          <a:spLocks noChangeShapeType="1"/>
        </xdr:cNvSpPr>
      </xdr:nvSpPr>
      <xdr:spPr bwMode="auto">
        <a:xfrm flipV="1">
          <a:off x="1600200" y="58102500"/>
          <a:ext cx="38100" cy="419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466725</xdr:colOff>
      <xdr:row>345</xdr:row>
      <xdr:rowOff>38100</xdr:rowOff>
    </xdr:from>
    <xdr:to>
      <xdr:col>3</xdr:col>
      <xdr:colOff>628650</xdr:colOff>
      <xdr:row>347</xdr:row>
      <xdr:rowOff>66675</xdr:rowOff>
    </xdr:to>
    <xdr:sp macro="" textlink="">
      <xdr:nvSpPr>
        <xdr:cNvPr id="1441" name="Line 22"/>
        <xdr:cNvSpPr>
          <a:spLocks noChangeShapeType="1"/>
        </xdr:cNvSpPr>
      </xdr:nvSpPr>
      <xdr:spPr bwMode="auto">
        <a:xfrm flipV="1">
          <a:off x="3514725" y="58073925"/>
          <a:ext cx="161925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419100</xdr:colOff>
      <xdr:row>345</xdr:row>
      <xdr:rowOff>66675</xdr:rowOff>
    </xdr:from>
    <xdr:to>
      <xdr:col>5</xdr:col>
      <xdr:colOff>438150</xdr:colOff>
      <xdr:row>347</xdr:row>
      <xdr:rowOff>123825</xdr:rowOff>
    </xdr:to>
    <xdr:sp macro="" textlink="">
      <xdr:nvSpPr>
        <xdr:cNvPr id="1442" name="Line 23"/>
        <xdr:cNvSpPr>
          <a:spLocks noChangeShapeType="1"/>
        </xdr:cNvSpPr>
      </xdr:nvSpPr>
      <xdr:spPr bwMode="auto">
        <a:xfrm flipV="1">
          <a:off x="5172075" y="58102500"/>
          <a:ext cx="19050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733425</xdr:colOff>
      <xdr:row>370</xdr:row>
      <xdr:rowOff>76200</xdr:rowOff>
    </xdr:from>
    <xdr:to>
      <xdr:col>5</xdr:col>
      <xdr:colOff>666750</xdr:colOff>
      <xdr:row>388</xdr:row>
      <xdr:rowOff>28575</xdr:rowOff>
    </xdr:to>
    <xdr:graphicFrame macro="">
      <xdr:nvGraphicFramePr>
        <xdr:cNvPr id="1443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752475</xdr:colOff>
      <xdr:row>60</xdr:row>
      <xdr:rowOff>152400</xdr:rowOff>
    </xdr:from>
    <xdr:to>
      <xdr:col>3</xdr:col>
      <xdr:colOff>704850</xdr:colOff>
      <xdr:row>77</xdr:row>
      <xdr:rowOff>19050</xdr:rowOff>
    </xdr:to>
    <xdr:graphicFrame macro="">
      <xdr:nvGraphicFramePr>
        <xdr:cNvPr id="1446" name="Chart 4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752475</xdr:colOff>
      <xdr:row>93</xdr:row>
      <xdr:rowOff>57150</xdr:rowOff>
    </xdr:from>
    <xdr:to>
      <xdr:col>3</xdr:col>
      <xdr:colOff>704850</xdr:colOff>
      <xdr:row>109</xdr:row>
      <xdr:rowOff>85725</xdr:rowOff>
    </xdr:to>
    <xdr:graphicFrame macro="">
      <xdr:nvGraphicFramePr>
        <xdr:cNvPr id="1447" name="Chart 4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752475</xdr:colOff>
      <xdr:row>128</xdr:row>
      <xdr:rowOff>57150</xdr:rowOff>
    </xdr:from>
    <xdr:to>
      <xdr:col>3</xdr:col>
      <xdr:colOff>704850</xdr:colOff>
      <xdr:row>144</xdr:row>
      <xdr:rowOff>85725</xdr:rowOff>
    </xdr:to>
    <xdr:graphicFrame macro="">
      <xdr:nvGraphicFramePr>
        <xdr:cNvPr id="1448" name="Chart 4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752475</xdr:colOff>
      <xdr:row>175</xdr:row>
      <xdr:rowOff>152400</xdr:rowOff>
    </xdr:from>
    <xdr:to>
      <xdr:col>3</xdr:col>
      <xdr:colOff>704850</xdr:colOff>
      <xdr:row>192</xdr:row>
      <xdr:rowOff>19050</xdr:rowOff>
    </xdr:to>
    <xdr:graphicFrame macro="">
      <xdr:nvGraphicFramePr>
        <xdr:cNvPr id="1449" name="Chart 4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342900</xdr:colOff>
          <xdr:row>16</xdr:row>
          <xdr:rowOff>9525</xdr:rowOff>
        </xdr:from>
        <xdr:to>
          <xdr:col>1</xdr:col>
          <xdr:colOff>695325</xdr:colOff>
          <xdr:row>21</xdr:row>
          <xdr:rowOff>9525</xdr:rowOff>
        </xdr:to>
        <xdr:sp macro="" textlink="">
          <xdr:nvSpPr>
            <xdr:cNvPr id="1428" name="Object 404" hidden="1">
              <a:extLst>
                <a:ext uri="{63B3BB69-23CF-44E3-9099-C40C66FF867C}">
                  <a14:compatExt spid="_x0000_s14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 w="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323850</xdr:colOff>
          <xdr:row>24</xdr:row>
          <xdr:rowOff>19050</xdr:rowOff>
        </xdr:from>
        <xdr:to>
          <xdr:col>4</xdr:col>
          <xdr:colOff>276225</xdr:colOff>
          <xdr:row>30</xdr:row>
          <xdr:rowOff>114300</xdr:rowOff>
        </xdr:to>
        <xdr:sp macro="" textlink="">
          <xdr:nvSpPr>
            <xdr:cNvPr id="1429" name="Object 405" hidden="1">
              <a:extLst>
                <a:ext uri="{63B3BB69-23CF-44E3-9099-C40C66FF867C}">
                  <a14:compatExt spid="_x0000_s14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 w="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0.57359</cdr:x>
      <cdr:y>0.2393</cdr:y>
    </cdr:from>
    <cdr:to>
      <cdr:x>0.57359</cdr:x>
      <cdr:y>0.2393</cdr:y>
    </cdr:to>
    <cdr:sp macro="" textlink="">
      <cdr:nvSpPr>
        <cdr:cNvPr id="1126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9638" y="63227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25" b="1" i="0" strike="noStrike">
              <a:solidFill>
                <a:srgbClr val="000000"/>
              </a:solidFill>
              <a:latin typeface="Arial"/>
              <a:cs typeface="Arial"/>
            </a:rPr>
            <a:t>B</a:t>
          </a:r>
        </a:p>
      </cdr:txBody>
    </cdr:sp>
  </cdr:relSizeAnchor>
  <cdr:relSizeAnchor xmlns:cdr="http://schemas.openxmlformats.org/drawingml/2006/chartDrawing">
    <cdr:from>
      <cdr:x>0.37194</cdr:x>
      <cdr:y>0.51566</cdr:y>
    </cdr:from>
    <cdr:to>
      <cdr:x>0.37194</cdr:x>
      <cdr:y>0.51566</cdr:y>
    </cdr:to>
    <cdr:sp macro="" textlink="">
      <cdr:nvSpPr>
        <cdr:cNvPr id="1126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2663" y="135879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25" b="1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0.57892</cdr:x>
      <cdr:y>0.23761</cdr:y>
    </cdr:from>
    <cdr:to>
      <cdr:x>0.57892</cdr:x>
      <cdr:y>0.23761</cdr:y>
    </cdr:to>
    <cdr:sp macro="" textlink="">
      <cdr:nvSpPr>
        <cdr:cNvPr id="13313" name="Text Box 2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5669" y="6278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25" b="1" i="0" strike="noStrike">
              <a:solidFill>
                <a:srgbClr val="000000"/>
              </a:solidFill>
              <a:latin typeface="Arial"/>
              <a:cs typeface="Arial"/>
            </a:rPr>
            <a:t>B</a:t>
          </a:r>
        </a:p>
      </cdr:txBody>
    </cdr:sp>
  </cdr:relSizeAnchor>
  <cdr:relSizeAnchor xmlns:cdr="http://schemas.openxmlformats.org/drawingml/2006/chartDrawing">
    <cdr:from>
      <cdr:x>0.3821</cdr:x>
      <cdr:y>0.50578</cdr:y>
    </cdr:from>
    <cdr:to>
      <cdr:x>0.3821</cdr:x>
      <cdr:y>0.50578</cdr:y>
    </cdr:to>
    <cdr:sp macro="" textlink="">
      <cdr:nvSpPr>
        <cdr:cNvPr id="13314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3266" y="133282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25" b="1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0.57892</cdr:x>
      <cdr:y>0.23761</cdr:y>
    </cdr:from>
    <cdr:to>
      <cdr:x>0.57892</cdr:x>
      <cdr:y>0.23761</cdr:y>
    </cdr:to>
    <cdr:sp macro="" textlink="">
      <cdr:nvSpPr>
        <cdr:cNvPr id="153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5669" y="6278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25" b="1" i="0" strike="noStrike">
              <a:solidFill>
                <a:srgbClr val="000000"/>
              </a:solidFill>
              <a:latin typeface="Arial"/>
              <a:cs typeface="Arial"/>
            </a:rPr>
            <a:t>B</a:t>
          </a:r>
        </a:p>
      </cdr:txBody>
    </cdr:sp>
  </cdr:relSizeAnchor>
  <cdr:relSizeAnchor xmlns:cdr="http://schemas.openxmlformats.org/drawingml/2006/chartDrawing">
    <cdr:from>
      <cdr:x>0.3821</cdr:x>
      <cdr:y>0.50578</cdr:y>
    </cdr:from>
    <cdr:to>
      <cdr:x>0.3821</cdr:x>
      <cdr:y>0.50578</cdr:y>
    </cdr:to>
    <cdr:sp macro="" textlink="">
      <cdr:nvSpPr>
        <cdr:cNvPr id="153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3266" y="133282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25" b="1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0.56343</cdr:x>
      <cdr:y>0.2393</cdr:y>
    </cdr:from>
    <cdr:to>
      <cdr:x>0.56343</cdr:x>
      <cdr:y>0.2393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99035" y="63227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25" b="1" i="0" strike="noStrike">
              <a:solidFill>
                <a:srgbClr val="000000"/>
              </a:solidFill>
              <a:latin typeface="Arial"/>
              <a:cs typeface="Arial"/>
            </a:rPr>
            <a:t>B</a:t>
          </a:r>
        </a:p>
      </cdr:txBody>
    </cdr:sp>
  </cdr:relSizeAnchor>
  <cdr:relSizeAnchor xmlns:cdr="http://schemas.openxmlformats.org/drawingml/2006/chartDrawing">
    <cdr:from>
      <cdr:x>0.35572</cdr:x>
      <cdr:y>0.51566</cdr:y>
    </cdr:from>
    <cdr:to>
      <cdr:x>0.35572</cdr:x>
      <cdr:y>0.51566</cdr:y>
    </cdr:to>
    <cdr:sp macro="" textlink="">
      <cdr:nvSpPr>
        <cdr:cNvPr id="204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73842" y="135879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25" b="1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23"/>
  <sheetViews>
    <sheetView tabSelected="1" topLeftCell="A397" zoomScaleNormal="100" zoomScaleSheetLayoutView="110" workbookViewId="0">
      <selection activeCell="A9" sqref="A9:F12"/>
    </sheetView>
  </sheetViews>
  <sheetFormatPr defaultColWidth="9.140625" defaultRowHeight="12.75" x14ac:dyDescent="0.2"/>
  <cols>
    <col min="1" max="1" width="24.42578125" style="65" customWidth="1"/>
    <col min="2" max="2" width="13.85546875" style="65" customWidth="1"/>
    <col min="3" max="3" width="13.7109375" style="65" customWidth="1"/>
    <col min="4" max="4" width="12.85546875" style="65" customWidth="1"/>
    <col min="5" max="5" width="12.7109375" style="65" customWidth="1"/>
    <col min="6" max="6" width="14" style="65" customWidth="1"/>
    <col min="7" max="7" width="11.7109375" style="65" customWidth="1"/>
    <col min="8" max="16384" width="9.140625" style="65"/>
  </cols>
  <sheetData>
    <row r="1" spans="1:6" x14ac:dyDescent="0.2">
      <c r="A1" s="1"/>
      <c r="B1" s="2"/>
      <c r="C1" s="3"/>
      <c r="D1" s="2"/>
      <c r="E1" s="2"/>
      <c r="F1" s="4">
        <v>42010</v>
      </c>
    </row>
    <row r="2" spans="1:6" x14ac:dyDescent="0.2">
      <c r="A2" s="2"/>
      <c r="B2" s="2"/>
      <c r="C2" s="5"/>
      <c r="D2" s="2"/>
      <c r="E2" s="2"/>
      <c r="F2" s="6"/>
    </row>
    <row r="3" spans="1:6" ht="15.75" x14ac:dyDescent="0.25">
      <c r="A3" s="70" t="s">
        <v>103</v>
      </c>
      <c r="B3" s="71"/>
      <c r="C3" s="71"/>
      <c r="D3" s="71"/>
      <c r="E3" s="71"/>
      <c r="F3" s="71"/>
    </row>
    <row r="4" spans="1:6" x14ac:dyDescent="0.2">
      <c r="A4" s="2"/>
      <c r="B4" s="2"/>
      <c r="C4" s="5"/>
      <c r="D4" s="2"/>
      <c r="E4" s="2"/>
      <c r="F4" s="6"/>
    </row>
    <row r="5" spans="1:6" x14ac:dyDescent="0.2">
      <c r="A5" s="7"/>
      <c r="B5" s="2"/>
      <c r="C5" s="2"/>
      <c r="D5" s="2"/>
      <c r="E5" s="2"/>
      <c r="F5" s="2"/>
    </row>
    <row r="6" spans="1:6" x14ac:dyDescent="0.2">
      <c r="A6" s="8"/>
      <c r="B6" s="2"/>
      <c r="C6" s="2"/>
      <c r="D6" s="2"/>
      <c r="E6" s="2"/>
      <c r="F6" s="2"/>
    </row>
    <row r="7" spans="1:6" x14ac:dyDescent="0.2">
      <c r="A7" s="9" t="s">
        <v>102</v>
      </c>
      <c r="B7" s="2"/>
      <c r="C7" s="2"/>
      <c r="D7" s="2"/>
      <c r="E7" s="2"/>
      <c r="F7" s="2"/>
    </row>
    <row r="8" spans="1:6" x14ac:dyDescent="0.2">
      <c r="A8" s="2"/>
      <c r="B8" s="2"/>
      <c r="C8" s="2"/>
      <c r="D8" s="2"/>
      <c r="E8" s="2"/>
      <c r="F8" s="2"/>
    </row>
    <row r="9" spans="1:6" x14ac:dyDescent="0.2">
      <c r="A9" s="69" t="s">
        <v>73</v>
      </c>
      <c r="B9" s="69"/>
      <c r="C9" s="69"/>
      <c r="D9" s="69"/>
      <c r="E9" s="69"/>
      <c r="F9" s="69"/>
    </row>
    <row r="10" spans="1:6" x14ac:dyDescent="0.2">
      <c r="A10" s="69"/>
      <c r="B10" s="69"/>
      <c r="C10" s="69"/>
      <c r="D10" s="69"/>
      <c r="E10" s="69"/>
      <c r="F10" s="69"/>
    </row>
    <row r="11" spans="1:6" x14ac:dyDescent="0.2">
      <c r="A11" s="69"/>
      <c r="B11" s="69"/>
      <c r="C11" s="69"/>
      <c r="D11" s="69"/>
      <c r="E11" s="69"/>
      <c r="F11" s="69"/>
    </row>
    <row r="12" spans="1:6" x14ac:dyDescent="0.2">
      <c r="A12" s="69"/>
      <c r="B12" s="69"/>
      <c r="C12" s="69"/>
      <c r="D12" s="69"/>
      <c r="E12" s="69"/>
      <c r="F12" s="69"/>
    </row>
    <row r="13" spans="1:6" x14ac:dyDescent="0.2">
      <c r="A13" s="9"/>
      <c r="B13" s="2"/>
      <c r="C13" s="2"/>
      <c r="D13" s="2"/>
      <c r="E13" s="2"/>
      <c r="F13" s="2"/>
    </row>
    <row r="14" spans="1:6" x14ac:dyDescent="0.2">
      <c r="A14" s="2"/>
      <c r="B14" s="2"/>
      <c r="C14" s="2"/>
      <c r="D14" s="2"/>
      <c r="E14" s="2"/>
      <c r="F14" s="2"/>
    </row>
    <row r="15" spans="1:6" x14ac:dyDescent="0.2">
      <c r="A15" s="10" t="s">
        <v>60</v>
      </c>
      <c r="B15" s="11"/>
      <c r="C15" s="11"/>
      <c r="D15" s="2"/>
      <c r="E15" s="2"/>
      <c r="F15" s="2"/>
    </row>
    <row r="16" spans="1:6" x14ac:dyDescent="0.2">
      <c r="A16" s="10"/>
      <c r="B16" s="11"/>
      <c r="C16" s="11"/>
      <c r="D16" s="2"/>
      <c r="E16" s="2"/>
      <c r="F16" s="2"/>
    </row>
    <row r="17" spans="1:6" x14ac:dyDescent="0.2">
      <c r="A17" s="10"/>
      <c r="B17" s="11"/>
      <c r="C17" s="11"/>
      <c r="D17" s="2"/>
      <c r="E17" s="2"/>
      <c r="F17" s="2"/>
    </row>
    <row r="18" spans="1:6" x14ac:dyDescent="0.2">
      <c r="A18" s="10"/>
      <c r="B18" s="11"/>
      <c r="C18" s="11"/>
      <c r="D18" s="2"/>
      <c r="E18" s="2"/>
      <c r="F18" s="2"/>
    </row>
    <row r="19" spans="1:6" x14ac:dyDescent="0.2">
      <c r="A19" s="10"/>
      <c r="B19" s="11"/>
      <c r="C19" s="11"/>
      <c r="D19" s="2"/>
      <c r="E19" s="2"/>
      <c r="F19" s="2"/>
    </row>
    <row r="20" spans="1:6" x14ac:dyDescent="0.2">
      <c r="A20" s="10"/>
      <c r="B20" s="11"/>
      <c r="C20" s="11"/>
      <c r="D20" s="2"/>
      <c r="E20" s="2"/>
      <c r="F20" s="2"/>
    </row>
    <row r="21" spans="1:6" x14ac:dyDescent="0.2">
      <c r="A21" s="10"/>
      <c r="B21" s="11"/>
      <c r="C21" s="11"/>
      <c r="D21" s="2"/>
      <c r="E21" s="2"/>
      <c r="F21" s="2"/>
    </row>
    <row r="22" spans="1:6" x14ac:dyDescent="0.2">
      <c r="A22" s="10"/>
      <c r="B22" s="11"/>
      <c r="C22" s="11"/>
      <c r="D22" s="2"/>
      <c r="E22" s="2"/>
      <c r="F22" s="2"/>
    </row>
    <row r="23" spans="1:6" x14ac:dyDescent="0.2">
      <c r="A23" s="10" t="s">
        <v>61</v>
      </c>
      <c r="B23" s="11"/>
      <c r="C23" s="11"/>
      <c r="D23" s="2"/>
      <c r="E23" s="2"/>
      <c r="F23" s="2"/>
    </row>
    <row r="24" spans="1:6" x14ac:dyDescent="0.2">
      <c r="A24" s="10"/>
      <c r="B24" s="11"/>
      <c r="C24" s="11"/>
      <c r="D24" s="2"/>
      <c r="E24" s="2"/>
      <c r="F24" s="2"/>
    </row>
    <row r="25" spans="1:6" x14ac:dyDescent="0.2">
      <c r="A25" s="10"/>
      <c r="B25" s="11"/>
      <c r="C25" s="11"/>
      <c r="D25" s="2"/>
      <c r="E25" s="2"/>
      <c r="F25" s="2"/>
    </row>
    <row r="26" spans="1:6" x14ac:dyDescent="0.2">
      <c r="A26" s="10"/>
      <c r="B26" s="11"/>
      <c r="C26" s="11"/>
      <c r="D26" s="2"/>
      <c r="E26" s="2"/>
      <c r="F26" s="2"/>
    </row>
    <row r="27" spans="1:6" x14ac:dyDescent="0.2">
      <c r="A27" s="10"/>
      <c r="B27" s="11"/>
      <c r="C27" s="11"/>
      <c r="D27" s="2"/>
      <c r="E27" s="2"/>
      <c r="F27" s="2"/>
    </row>
    <row r="28" spans="1:6" x14ac:dyDescent="0.2">
      <c r="A28" s="10"/>
      <c r="B28" s="11"/>
      <c r="C28" s="11"/>
      <c r="D28" s="2"/>
      <c r="E28" s="2"/>
      <c r="F28" s="2"/>
    </row>
    <row r="29" spans="1:6" x14ac:dyDescent="0.2">
      <c r="A29" s="10"/>
      <c r="B29" s="11"/>
      <c r="C29" s="11"/>
      <c r="D29" s="2"/>
      <c r="E29" s="2"/>
      <c r="F29" s="2"/>
    </row>
    <row r="30" spans="1:6" x14ac:dyDescent="0.2">
      <c r="A30" s="10"/>
      <c r="B30" s="11"/>
      <c r="C30" s="11"/>
      <c r="D30" s="2"/>
      <c r="E30" s="2"/>
      <c r="F30" s="2"/>
    </row>
    <row r="31" spans="1:6" x14ac:dyDescent="0.2">
      <c r="A31" s="10"/>
      <c r="B31" s="11"/>
      <c r="C31" s="11"/>
      <c r="D31" s="2"/>
      <c r="E31" s="2"/>
      <c r="F31" s="2"/>
    </row>
    <row r="32" spans="1:6" x14ac:dyDescent="0.2">
      <c r="A32" s="10"/>
      <c r="B32" s="11"/>
      <c r="C32" s="11"/>
      <c r="D32" s="2"/>
      <c r="E32" s="2"/>
      <c r="F32" s="2"/>
    </row>
    <row r="33" spans="1:6" x14ac:dyDescent="0.2">
      <c r="A33" s="12"/>
      <c r="B33" s="11"/>
      <c r="C33" s="11"/>
      <c r="D33" s="2"/>
      <c r="E33" s="2"/>
      <c r="F33" s="2"/>
    </row>
    <row r="34" spans="1:6" x14ac:dyDescent="0.2">
      <c r="A34" s="12"/>
      <c r="B34" s="13" t="s">
        <v>56</v>
      </c>
      <c r="C34" s="13" t="s">
        <v>57</v>
      </c>
      <c r="D34" s="2"/>
      <c r="E34" s="2"/>
      <c r="F34" s="2"/>
    </row>
    <row r="35" spans="1:6" x14ac:dyDescent="0.2">
      <c r="A35" s="12" t="s">
        <v>59</v>
      </c>
      <c r="B35" s="14">
        <v>0.1</v>
      </c>
      <c r="C35" s="14">
        <v>0.16</v>
      </c>
      <c r="D35" s="2"/>
      <c r="E35" s="2"/>
      <c r="F35" s="2"/>
    </row>
    <row r="36" spans="1:6" x14ac:dyDescent="0.2">
      <c r="A36" s="12" t="s">
        <v>85</v>
      </c>
      <c r="B36" s="14">
        <v>0.2</v>
      </c>
      <c r="C36" s="14">
        <v>0.4</v>
      </c>
      <c r="D36" s="2"/>
      <c r="E36" s="2"/>
      <c r="F36" s="2"/>
    </row>
    <row r="37" spans="1:6" x14ac:dyDescent="0.2">
      <c r="A37" s="12"/>
      <c r="B37" s="11"/>
      <c r="C37" s="11"/>
      <c r="D37" s="2"/>
      <c r="E37" s="2"/>
      <c r="F37" s="2"/>
    </row>
    <row r="38" spans="1:6" x14ac:dyDescent="0.2">
      <c r="A38" s="2"/>
      <c r="B38" s="2"/>
      <c r="C38" s="11"/>
      <c r="D38" s="2"/>
      <c r="E38" s="2"/>
      <c r="F38" s="2"/>
    </row>
    <row r="39" spans="1:6" x14ac:dyDescent="0.2">
      <c r="A39" s="73" t="s">
        <v>97</v>
      </c>
      <c r="B39" s="73"/>
      <c r="C39" s="73"/>
      <c r="D39" s="73"/>
      <c r="E39" s="73"/>
      <c r="F39" s="2"/>
    </row>
    <row r="40" spans="1:6" x14ac:dyDescent="0.2">
      <c r="A40" s="73"/>
      <c r="B40" s="73"/>
      <c r="C40" s="73"/>
      <c r="D40" s="73"/>
      <c r="E40" s="73"/>
      <c r="F40" s="2"/>
    </row>
    <row r="41" spans="1:6" x14ac:dyDescent="0.2">
      <c r="A41" s="15"/>
      <c r="B41" s="15"/>
      <c r="C41" s="15"/>
      <c r="D41" s="15"/>
      <c r="E41" s="15"/>
      <c r="F41" s="2"/>
    </row>
    <row r="42" spans="1:6" x14ac:dyDescent="0.2">
      <c r="A42" s="15"/>
      <c r="B42" s="15"/>
      <c r="C42" s="15"/>
      <c r="D42" s="15"/>
      <c r="E42" s="15"/>
      <c r="F42" s="2"/>
    </row>
    <row r="43" spans="1:6" x14ac:dyDescent="0.2">
      <c r="A43" s="16" t="s">
        <v>58</v>
      </c>
      <c r="B43" s="17">
        <v>0.35</v>
      </c>
      <c r="C43" s="2"/>
      <c r="D43" s="2"/>
      <c r="E43" s="2"/>
      <c r="F43" s="2"/>
    </row>
    <row r="44" spans="1:6" ht="66" thickBot="1" x14ac:dyDescent="0.3">
      <c r="A44" s="18" t="s">
        <v>75</v>
      </c>
      <c r="B44" s="18" t="s">
        <v>76</v>
      </c>
      <c r="C44" s="19" t="s">
        <v>77</v>
      </c>
      <c r="D44" s="19" t="s">
        <v>83</v>
      </c>
      <c r="E44" s="20"/>
      <c r="F44" s="2"/>
    </row>
    <row r="45" spans="1:6" x14ac:dyDescent="0.2">
      <c r="A45" s="21">
        <v>1</v>
      </c>
      <c r="B45" s="21">
        <f>1-A45</f>
        <v>0</v>
      </c>
      <c r="C45" s="22">
        <f>(A45*$B$35)+(B45*$C$35)</f>
        <v>0.1</v>
      </c>
      <c r="D45" s="22">
        <f>SQRT((A45^2*$B$36^2)+(B45^2*$C$36^2)+(2*$B$36*A45*B45*$C$36*$B$43))</f>
        <v>0.2</v>
      </c>
      <c r="E45" s="23"/>
      <c r="F45" s="2"/>
    </row>
    <row r="46" spans="1:6" x14ac:dyDescent="0.2">
      <c r="A46" s="21">
        <f>A45-0.1</f>
        <v>0.9</v>
      </c>
      <c r="B46" s="21">
        <f t="shared" ref="B46:B55" si="0">1-A46</f>
        <v>9.9999999999999978E-2</v>
      </c>
      <c r="C46" s="22">
        <f t="shared" ref="C46:C55" si="1">(A46*$B$35)+(B46*$C$35)</f>
        <v>0.10600000000000001</v>
      </c>
      <c r="D46" s="22">
        <f t="shared" ref="D46:D55" si="2">SQRT((A46^2*$B$36^2)+(B46^2*$C$36^2)+(2*$B$36*A46*B46*$C$36*$B$43))</f>
        <v>0.19758542456365552</v>
      </c>
      <c r="E46" s="2"/>
      <c r="F46" s="2"/>
    </row>
    <row r="47" spans="1:6" x14ac:dyDescent="0.2">
      <c r="A47" s="21">
        <f t="shared" ref="A47:A55" si="3">A46-0.1</f>
        <v>0.8</v>
      </c>
      <c r="B47" s="21">
        <f t="shared" si="0"/>
        <v>0.19999999999999996</v>
      </c>
      <c r="C47" s="22">
        <f t="shared" si="1"/>
        <v>0.11200000000000002</v>
      </c>
      <c r="D47" s="22">
        <f t="shared" si="2"/>
        <v>0.20238577025077631</v>
      </c>
      <c r="E47" s="2"/>
      <c r="F47" s="2"/>
    </row>
    <row r="48" spans="1:6" x14ac:dyDescent="0.2">
      <c r="A48" s="21">
        <f t="shared" si="3"/>
        <v>0.70000000000000007</v>
      </c>
      <c r="B48" s="21">
        <f t="shared" si="0"/>
        <v>0.29999999999999993</v>
      </c>
      <c r="C48" s="22">
        <f t="shared" si="1"/>
        <v>0.11799999999999999</v>
      </c>
      <c r="D48" s="22">
        <f t="shared" si="2"/>
        <v>0.213915871313935</v>
      </c>
      <c r="E48" s="2"/>
      <c r="F48" s="2"/>
    </row>
    <row r="49" spans="1:6" x14ac:dyDescent="0.2">
      <c r="A49" s="21">
        <f t="shared" si="3"/>
        <v>0.60000000000000009</v>
      </c>
      <c r="B49" s="21">
        <f t="shared" si="0"/>
        <v>0.39999999999999991</v>
      </c>
      <c r="C49" s="22">
        <f t="shared" si="1"/>
        <v>0.124</v>
      </c>
      <c r="D49" s="22">
        <f t="shared" si="2"/>
        <v>0.23117093242879821</v>
      </c>
      <c r="E49" s="2"/>
      <c r="F49" s="2"/>
    </row>
    <row r="50" spans="1:6" x14ac:dyDescent="0.2">
      <c r="A50" s="21">
        <f t="shared" si="3"/>
        <v>0.50000000000000011</v>
      </c>
      <c r="B50" s="21">
        <f t="shared" si="0"/>
        <v>0.49999999999999989</v>
      </c>
      <c r="C50" s="22">
        <f t="shared" si="1"/>
        <v>0.13</v>
      </c>
      <c r="D50" s="22">
        <f t="shared" si="2"/>
        <v>0.25298221281347033</v>
      </c>
      <c r="E50" s="2"/>
      <c r="F50" s="2"/>
    </row>
    <row r="51" spans="1:6" x14ac:dyDescent="0.2">
      <c r="A51" s="21">
        <f t="shared" si="3"/>
        <v>0.40000000000000013</v>
      </c>
      <c r="B51" s="21">
        <f t="shared" si="0"/>
        <v>0.59999999999999987</v>
      </c>
      <c r="C51" s="22">
        <f t="shared" si="1"/>
        <v>0.13599999999999998</v>
      </c>
      <c r="D51" s="22">
        <f t="shared" si="2"/>
        <v>0.2782804340948174</v>
      </c>
      <c r="E51" s="2"/>
      <c r="F51" s="2"/>
    </row>
    <row r="52" spans="1:6" x14ac:dyDescent="0.2">
      <c r="A52" s="24">
        <f t="shared" si="3"/>
        <v>0.30000000000000016</v>
      </c>
      <c r="B52" s="24">
        <f t="shared" si="0"/>
        <v>0.69999999999999984</v>
      </c>
      <c r="C52" s="25">
        <f t="shared" si="1"/>
        <v>0.14199999999999999</v>
      </c>
      <c r="D52" s="25">
        <f t="shared" si="2"/>
        <v>0.30620254734407421</v>
      </c>
      <c r="E52" s="2"/>
      <c r="F52" s="2"/>
    </row>
    <row r="53" spans="1:6" x14ac:dyDescent="0.2">
      <c r="A53" s="21">
        <f t="shared" si="3"/>
        <v>0.20000000000000015</v>
      </c>
      <c r="B53" s="21">
        <f t="shared" si="0"/>
        <v>0.79999999999999982</v>
      </c>
      <c r="C53" s="22">
        <f t="shared" si="1"/>
        <v>0.14799999999999999</v>
      </c>
      <c r="D53" s="22">
        <f t="shared" si="2"/>
        <v>0.33609522460160002</v>
      </c>
      <c r="E53" s="2"/>
      <c r="F53" s="2"/>
    </row>
    <row r="54" spans="1:6" x14ac:dyDescent="0.2">
      <c r="A54" s="21">
        <f t="shared" si="3"/>
        <v>0.10000000000000014</v>
      </c>
      <c r="B54" s="21">
        <f t="shared" si="0"/>
        <v>0.89999999999999991</v>
      </c>
      <c r="C54" s="22">
        <f t="shared" si="1"/>
        <v>0.154</v>
      </c>
      <c r="D54" s="22">
        <f t="shared" si="2"/>
        <v>0.36747789049138729</v>
      </c>
      <c r="E54" s="2"/>
      <c r="F54" s="2"/>
    </row>
    <row r="55" spans="1:6" x14ac:dyDescent="0.2">
      <c r="A55" s="21">
        <f t="shared" si="3"/>
        <v>1.3877787807814457E-16</v>
      </c>
      <c r="B55" s="21">
        <f t="shared" si="0"/>
        <v>0.99999999999999989</v>
      </c>
      <c r="C55" s="22">
        <f t="shared" si="1"/>
        <v>0.15999999999999998</v>
      </c>
      <c r="D55" s="22">
        <f t="shared" si="2"/>
        <v>0.4</v>
      </c>
      <c r="E55" s="2"/>
      <c r="F55" s="2"/>
    </row>
    <row r="56" spans="1:6" x14ac:dyDescent="0.2">
      <c r="A56" s="12"/>
      <c r="B56" s="11"/>
      <c r="C56" s="11"/>
      <c r="D56" s="2"/>
      <c r="E56" s="2"/>
      <c r="F56" s="2"/>
    </row>
    <row r="57" spans="1:6" x14ac:dyDescent="0.2">
      <c r="A57" s="12"/>
      <c r="B57" s="11"/>
      <c r="C57" s="11"/>
      <c r="D57" s="2"/>
      <c r="E57" s="2"/>
      <c r="F57" s="2"/>
    </row>
    <row r="58" spans="1:6" x14ac:dyDescent="0.2">
      <c r="A58" s="73" t="s">
        <v>74</v>
      </c>
      <c r="B58" s="73"/>
      <c r="C58" s="73"/>
      <c r="D58" s="73"/>
      <c r="E58" s="73"/>
      <c r="F58" s="73"/>
    </row>
    <row r="59" spans="1:6" x14ac:dyDescent="0.2">
      <c r="A59" s="73"/>
      <c r="B59" s="73"/>
      <c r="C59" s="73"/>
      <c r="D59" s="73"/>
      <c r="E59" s="73"/>
      <c r="F59" s="73"/>
    </row>
    <row r="60" spans="1:6" x14ac:dyDescent="0.2">
      <c r="A60" s="12"/>
      <c r="B60" s="11"/>
      <c r="C60" s="11"/>
      <c r="D60" s="2"/>
      <c r="E60" s="2"/>
      <c r="F60" s="2"/>
    </row>
    <row r="61" spans="1:6" x14ac:dyDescent="0.2">
      <c r="A61" s="12"/>
      <c r="B61" s="11"/>
      <c r="C61" s="11"/>
      <c r="D61" s="2"/>
      <c r="E61" s="2"/>
      <c r="F61" s="2"/>
    </row>
    <row r="62" spans="1:6" x14ac:dyDescent="0.2">
      <c r="A62" s="12"/>
      <c r="B62" s="11"/>
      <c r="C62" s="11"/>
      <c r="D62" s="2"/>
      <c r="E62" s="2"/>
      <c r="F62" s="2"/>
    </row>
    <row r="63" spans="1:6" x14ac:dyDescent="0.2">
      <c r="A63" s="12"/>
      <c r="B63" s="11"/>
      <c r="C63" s="11"/>
      <c r="D63" s="2"/>
      <c r="E63" s="2"/>
      <c r="F63" s="2"/>
    </row>
    <row r="64" spans="1:6" x14ac:dyDescent="0.2">
      <c r="A64" s="12"/>
      <c r="B64" s="11"/>
      <c r="C64" s="11"/>
      <c r="D64" s="2"/>
      <c r="E64" s="2"/>
      <c r="F64" s="2"/>
    </row>
    <row r="65" spans="1:6" x14ac:dyDescent="0.2">
      <c r="A65" s="12"/>
      <c r="B65" s="11"/>
      <c r="C65" s="11"/>
      <c r="D65" s="2"/>
      <c r="E65" s="2"/>
      <c r="F65" s="2"/>
    </row>
    <row r="66" spans="1:6" x14ac:dyDescent="0.2">
      <c r="A66" s="12"/>
      <c r="B66" s="11"/>
      <c r="C66" s="11"/>
      <c r="D66" s="2"/>
      <c r="E66" s="2"/>
      <c r="F66" s="2"/>
    </row>
    <row r="67" spans="1:6" x14ac:dyDescent="0.2">
      <c r="A67" s="12"/>
      <c r="B67" s="11"/>
      <c r="C67" s="11"/>
      <c r="D67" s="2"/>
      <c r="E67" s="2"/>
      <c r="F67" s="2"/>
    </row>
    <row r="68" spans="1:6" x14ac:dyDescent="0.2">
      <c r="A68" s="12"/>
      <c r="B68" s="11"/>
      <c r="C68" s="11"/>
      <c r="D68" s="2"/>
      <c r="E68" s="2"/>
      <c r="F68" s="2"/>
    </row>
    <row r="69" spans="1:6" x14ac:dyDescent="0.2">
      <c r="A69" s="12"/>
      <c r="B69" s="11"/>
      <c r="C69" s="11"/>
      <c r="D69" s="2"/>
      <c r="E69" s="2"/>
      <c r="F69" s="2"/>
    </row>
    <row r="70" spans="1:6" x14ac:dyDescent="0.2">
      <c r="A70" s="12"/>
      <c r="B70" s="11"/>
      <c r="C70" s="11"/>
      <c r="D70" s="2"/>
      <c r="E70" s="2"/>
      <c r="F70" s="2"/>
    </row>
    <row r="71" spans="1:6" x14ac:dyDescent="0.2">
      <c r="A71" s="12"/>
      <c r="B71" s="11"/>
      <c r="C71" s="11"/>
      <c r="D71" s="2"/>
      <c r="E71" s="2"/>
      <c r="F71" s="2"/>
    </row>
    <row r="72" spans="1:6" x14ac:dyDescent="0.2">
      <c r="A72" s="12"/>
      <c r="B72" s="11"/>
      <c r="C72" s="11"/>
      <c r="D72" s="2"/>
      <c r="E72" s="2"/>
      <c r="F72" s="2"/>
    </row>
    <row r="73" spans="1:6" x14ac:dyDescent="0.2">
      <c r="A73" s="12"/>
      <c r="B73" s="11"/>
      <c r="C73" s="11"/>
      <c r="D73" s="2"/>
      <c r="E73" s="2"/>
      <c r="F73" s="2"/>
    </row>
    <row r="74" spans="1:6" x14ac:dyDescent="0.2">
      <c r="A74" s="2"/>
      <c r="B74" s="2"/>
      <c r="C74" s="2"/>
      <c r="D74" s="2"/>
      <c r="E74" s="2"/>
      <c r="F74" s="2"/>
    </row>
    <row r="75" spans="1:6" x14ac:dyDescent="0.2">
      <c r="A75" s="2"/>
      <c r="B75" s="2"/>
      <c r="C75" s="2"/>
      <c r="D75" s="2"/>
      <c r="E75" s="2"/>
      <c r="F75" s="2"/>
    </row>
    <row r="76" spans="1:6" x14ac:dyDescent="0.2">
      <c r="A76" s="2"/>
      <c r="B76" s="2"/>
      <c r="C76" s="2"/>
      <c r="D76" s="2"/>
      <c r="E76" s="2"/>
      <c r="F76" s="2"/>
    </row>
    <row r="77" spans="1:6" x14ac:dyDescent="0.2">
      <c r="A77" s="2"/>
      <c r="B77" s="2"/>
      <c r="C77" s="2"/>
      <c r="D77" s="2"/>
      <c r="E77" s="2"/>
      <c r="F77" s="2"/>
    </row>
    <row r="78" spans="1:6" x14ac:dyDescent="0.2">
      <c r="A78" s="2"/>
      <c r="B78" s="2"/>
      <c r="C78" s="2"/>
      <c r="D78" s="2"/>
      <c r="E78" s="2"/>
      <c r="F78" s="2"/>
    </row>
    <row r="79" spans="1:6" x14ac:dyDescent="0.2">
      <c r="A79" s="2"/>
      <c r="B79" s="2"/>
      <c r="C79" s="2"/>
      <c r="D79" s="2"/>
      <c r="E79" s="2"/>
      <c r="F79" s="2"/>
    </row>
    <row r="80" spans="1:6" x14ac:dyDescent="0.2">
      <c r="A80" s="16" t="s">
        <v>58</v>
      </c>
      <c r="B80" s="17">
        <v>1</v>
      </c>
      <c r="C80" s="2"/>
      <c r="D80" s="2"/>
      <c r="E80" s="2"/>
      <c r="F80" s="2"/>
    </row>
    <row r="81" spans="1:9" ht="66" thickBot="1" x14ac:dyDescent="0.3">
      <c r="A81" s="18" t="s">
        <v>75</v>
      </c>
      <c r="B81" s="18" t="s">
        <v>76</v>
      </c>
      <c r="C81" s="19" t="s">
        <v>77</v>
      </c>
      <c r="D81" s="19" t="s">
        <v>83</v>
      </c>
      <c r="E81" s="20"/>
      <c r="F81" s="2"/>
      <c r="G81" s="66"/>
      <c r="H81" s="66"/>
      <c r="I81" s="66"/>
    </row>
    <row r="82" spans="1:9" x14ac:dyDescent="0.2">
      <c r="A82" s="21">
        <v>1</v>
      </c>
      <c r="B82" s="21">
        <f>1-A82</f>
        <v>0</v>
      </c>
      <c r="C82" s="22">
        <f>(A82*$B$35)+(B82*$C$35)</f>
        <v>0.1</v>
      </c>
      <c r="D82" s="22">
        <f>SQRT((A82^2*$B$36^2)+(B82^2*$C$36^2)+(2*$B$36*A82*B82*$B$80*$B$43))</f>
        <v>0.2</v>
      </c>
      <c r="E82" s="23"/>
      <c r="F82" s="2"/>
      <c r="G82" s="66"/>
      <c r="H82" s="66"/>
      <c r="I82" s="66"/>
    </row>
    <row r="83" spans="1:9" x14ac:dyDescent="0.2">
      <c r="A83" s="21">
        <f>A82-0.1</f>
        <v>0.9</v>
      </c>
      <c r="B83" s="21">
        <f t="shared" ref="B83:B92" si="4">1-A83</f>
        <v>9.9999999999999978E-2</v>
      </c>
      <c r="C83" s="22">
        <f t="shared" ref="C83:C92" si="5">(A83*$B$35)+(B83*$C$35)</f>
        <v>0.10600000000000001</v>
      </c>
      <c r="D83" s="22">
        <f t="shared" ref="D83:D92" si="6">SQRT((A83^2*$B$36^2)+(B83^2*$C$36^2)+(2*$B$36*A83*B83*$B$80*$B$43))</f>
        <v>0.21587033144922904</v>
      </c>
      <c r="E83" s="2"/>
      <c r="F83" s="2"/>
    </row>
    <row r="84" spans="1:9" x14ac:dyDescent="0.2">
      <c r="A84" s="21">
        <f t="shared" ref="A84:A92" si="7">A83-0.1</f>
        <v>0.8</v>
      </c>
      <c r="B84" s="21">
        <f t="shared" si="4"/>
        <v>0.19999999999999996</v>
      </c>
      <c r="C84" s="22">
        <f t="shared" si="5"/>
        <v>0.11200000000000002</v>
      </c>
      <c r="D84" s="22">
        <f t="shared" si="6"/>
        <v>0.23323807579381203</v>
      </c>
      <c r="E84" s="2"/>
      <c r="F84" s="2"/>
    </row>
    <row r="85" spans="1:9" x14ac:dyDescent="0.2">
      <c r="A85" s="21">
        <f t="shared" si="7"/>
        <v>0.70000000000000007</v>
      </c>
      <c r="B85" s="21">
        <f t="shared" si="4"/>
        <v>0.29999999999999993</v>
      </c>
      <c r="C85" s="22">
        <f t="shared" si="5"/>
        <v>0.11799999999999999</v>
      </c>
      <c r="D85" s="22">
        <f t="shared" si="6"/>
        <v>0.25179356624028343</v>
      </c>
      <c r="E85" s="2"/>
      <c r="F85" s="2"/>
    </row>
    <row r="86" spans="1:9" x14ac:dyDescent="0.2">
      <c r="A86" s="21">
        <f t="shared" si="7"/>
        <v>0.60000000000000009</v>
      </c>
      <c r="B86" s="21">
        <f t="shared" si="4"/>
        <v>0.39999999999999991</v>
      </c>
      <c r="C86" s="22">
        <f t="shared" si="5"/>
        <v>0.124</v>
      </c>
      <c r="D86" s="22">
        <f t="shared" si="6"/>
        <v>0.27129319932501073</v>
      </c>
      <c r="E86" s="2"/>
      <c r="F86" s="2"/>
    </row>
    <row r="87" spans="1:9" x14ac:dyDescent="0.2">
      <c r="A87" s="21">
        <f t="shared" si="7"/>
        <v>0.50000000000000011</v>
      </c>
      <c r="B87" s="21">
        <f t="shared" si="4"/>
        <v>0.49999999999999989</v>
      </c>
      <c r="C87" s="22">
        <f t="shared" si="5"/>
        <v>0.13</v>
      </c>
      <c r="D87" s="22">
        <f t="shared" si="6"/>
        <v>0.29154759474226499</v>
      </c>
      <c r="E87" s="2"/>
      <c r="F87" s="2"/>
    </row>
    <row r="88" spans="1:9" x14ac:dyDescent="0.2">
      <c r="A88" s="21">
        <f t="shared" si="7"/>
        <v>0.40000000000000013</v>
      </c>
      <c r="B88" s="21">
        <f t="shared" si="4"/>
        <v>0.59999999999999987</v>
      </c>
      <c r="C88" s="22">
        <f t="shared" si="5"/>
        <v>0.13599999999999998</v>
      </c>
      <c r="D88" s="22">
        <f t="shared" si="6"/>
        <v>0.31240998703626616</v>
      </c>
      <c r="E88" s="2"/>
      <c r="F88" s="2"/>
    </row>
    <row r="89" spans="1:9" x14ac:dyDescent="0.2">
      <c r="A89" s="26">
        <f t="shared" si="7"/>
        <v>0.30000000000000016</v>
      </c>
      <c r="B89" s="26">
        <f t="shared" si="4"/>
        <v>0.69999999999999984</v>
      </c>
      <c r="C89" s="27">
        <f t="shared" si="5"/>
        <v>0.14199999999999999</v>
      </c>
      <c r="D89" s="22">
        <f t="shared" si="6"/>
        <v>0.33376638536557274</v>
      </c>
      <c r="E89" s="2"/>
      <c r="F89" s="2"/>
    </row>
    <row r="90" spans="1:9" x14ac:dyDescent="0.2">
      <c r="A90" s="21">
        <f t="shared" si="7"/>
        <v>0.20000000000000015</v>
      </c>
      <c r="B90" s="21">
        <f t="shared" si="4"/>
        <v>0.79999999999999982</v>
      </c>
      <c r="C90" s="22">
        <f t="shared" si="5"/>
        <v>0.14799999999999999</v>
      </c>
      <c r="D90" s="22">
        <f t="shared" si="6"/>
        <v>0.35552777669262353</v>
      </c>
      <c r="E90" s="2"/>
      <c r="F90" s="2"/>
    </row>
    <row r="91" spans="1:9" x14ac:dyDescent="0.2">
      <c r="A91" s="21">
        <f t="shared" si="7"/>
        <v>0.10000000000000014</v>
      </c>
      <c r="B91" s="21">
        <f t="shared" si="4"/>
        <v>0.89999999999999991</v>
      </c>
      <c r="C91" s="22">
        <f t="shared" si="5"/>
        <v>0.154</v>
      </c>
      <c r="D91" s="22">
        <f t="shared" si="6"/>
        <v>0.37762415176998415</v>
      </c>
      <c r="E91" s="2"/>
      <c r="F91" s="2"/>
    </row>
    <row r="92" spans="1:9" x14ac:dyDescent="0.2">
      <c r="A92" s="21">
        <f t="shared" si="7"/>
        <v>1.3877787807814457E-16</v>
      </c>
      <c r="B92" s="21">
        <f t="shared" si="4"/>
        <v>0.99999999999999989</v>
      </c>
      <c r="C92" s="22">
        <f t="shared" si="5"/>
        <v>0.15999999999999998</v>
      </c>
      <c r="D92" s="22">
        <f t="shared" si="6"/>
        <v>0.4</v>
      </c>
      <c r="E92" s="2"/>
      <c r="F92" s="2"/>
    </row>
    <row r="93" spans="1:9" x14ac:dyDescent="0.2">
      <c r="A93" s="12"/>
      <c r="B93" s="11"/>
      <c r="C93" s="11"/>
      <c r="D93" s="2"/>
      <c r="E93" s="2"/>
      <c r="F93" s="2"/>
    </row>
    <row r="94" spans="1:9" x14ac:dyDescent="0.2">
      <c r="A94" s="12"/>
      <c r="B94" s="11"/>
      <c r="C94" s="11"/>
      <c r="D94" s="2"/>
      <c r="E94" s="2"/>
      <c r="F94" s="2"/>
    </row>
    <row r="95" spans="1:9" x14ac:dyDescent="0.2">
      <c r="A95" s="12"/>
      <c r="B95" s="11"/>
      <c r="C95" s="11"/>
      <c r="D95" s="2"/>
      <c r="E95" s="2"/>
      <c r="F95" s="2"/>
    </row>
    <row r="96" spans="1:9" x14ac:dyDescent="0.2">
      <c r="A96" s="12"/>
      <c r="B96" s="11"/>
      <c r="C96" s="11"/>
      <c r="D96" s="2"/>
      <c r="E96" s="2"/>
      <c r="F96" s="2"/>
    </row>
    <row r="97" spans="1:6" x14ac:dyDescent="0.2">
      <c r="A97" s="12"/>
      <c r="B97" s="11"/>
      <c r="C97" s="11"/>
      <c r="D97" s="2"/>
      <c r="E97" s="2"/>
      <c r="F97" s="2"/>
    </row>
    <row r="98" spans="1:6" x14ac:dyDescent="0.2">
      <c r="A98" s="12"/>
      <c r="B98" s="11"/>
      <c r="C98" s="11"/>
      <c r="D98" s="2"/>
      <c r="E98" s="2"/>
      <c r="F98" s="2"/>
    </row>
    <row r="99" spans="1:6" x14ac:dyDescent="0.2">
      <c r="A99" s="12"/>
      <c r="B99" s="11"/>
      <c r="C99" s="11"/>
      <c r="D99" s="2"/>
      <c r="E99" s="2"/>
      <c r="F99" s="2"/>
    </row>
    <row r="100" spans="1:6" x14ac:dyDescent="0.2">
      <c r="A100" s="12"/>
      <c r="B100" s="11"/>
      <c r="C100" s="11"/>
      <c r="D100" s="2"/>
      <c r="E100" s="2"/>
      <c r="F100" s="2"/>
    </row>
    <row r="101" spans="1:6" x14ac:dyDescent="0.2">
      <c r="A101" s="12"/>
      <c r="B101" s="11"/>
      <c r="C101" s="11"/>
      <c r="D101" s="2"/>
      <c r="E101" s="2"/>
      <c r="F101" s="2"/>
    </row>
    <row r="102" spans="1:6" x14ac:dyDescent="0.2">
      <c r="A102" s="12"/>
      <c r="B102" s="11"/>
      <c r="C102" s="11"/>
      <c r="D102" s="2"/>
      <c r="E102" s="2"/>
      <c r="F102" s="2"/>
    </row>
    <row r="103" spans="1:6" x14ac:dyDescent="0.2">
      <c r="A103" s="12"/>
      <c r="B103" s="11"/>
      <c r="C103" s="11"/>
      <c r="D103" s="2"/>
      <c r="E103" s="2"/>
      <c r="F103" s="2"/>
    </row>
    <row r="104" spans="1:6" x14ac:dyDescent="0.2">
      <c r="A104" s="12"/>
      <c r="B104" s="11"/>
      <c r="C104" s="11"/>
      <c r="D104" s="2"/>
      <c r="E104" s="2"/>
      <c r="F104" s="2"/>
    </row>
    <row r="105" spans="1:6" x14ac:dyDescent="0.2">
      <c r="A105" s="12"/>
      <c r="B105" s="11"/>
      <c r="C105" s="11"/>
      <c r="D105" s="2"/>
      <c r="E105" s="2"/>
      <c r="F105" s="2"/>
    </row>
    <row r="106" spans="1:6" x14ac:dyDescent="0.2">
      <c r="A106" s="12"/>
      <c r="B106" s="11"/>
      <c r="C106" s="11"/>
      <c r="D106" s="2"/>
      <c r="E106" s="2"/>
      <c r="F106" s="2"/>
    </row>
    <row r="107" spans="1:6" x14ac:dyDescent="0.2">
      <c r="A107" s="12"/>
      <c r="B107" s="11"/>
      <c r="C107" s="11"/>
      <c r="D107" s="2"/>
      <c r="E107" s="2"/>
      <c r="F107" s="2"/>
    </row>
    <row r="108" spans="1:6" x14ac:dyDescent="0.2">
      <c r="A108" s="12"/>
      <c r="B108" s="11"/>
      <c r="C108" s="11"/>
      <c r="D108" s="2"/>
      <c r="E108" s="2"/>
      <c r="F108" s="2"/>
    </row>
    <row r="109" spans="1:6" x14ac:dyDescent="0.2">
      <c r="A109" s="2"/>
      <c r="B109" s="2"/>
      <c r="C109" s="2"/>
      <c r="D109" s="2"/>
      <c r="E109" s="2"/>
      <c r="F109" s="2"/>
    </row>
    <row r="110" spans="1:6" x14ac:dyDescent="0.2">
      <c r="A110" s="2"/>
      <c r="B110" s="2"/>
      <c r="C110" s="2"/>
      <c r="D110" s="2"/>
      <c r="E110" s="2"/>
      <c r="F110" s="2"/>
    </row>
    <row r="111" spans="1:6" x14ac:dyDescent="0.2">
      <c r="A111" s="2"/>
      <c r="B111" s="2"/>
      <c r="C111" s="2"/>
      <c r="D111" s="2"/>
      <c r="E111" s="2"/>
      <c r="F111" s="2"/>
    </row>
    <row r="112" spans="1:6" x14ac:dyDescent="0.2">
      <c r="A112" s="2"/>
      <c r="B112" s="2"/>
      <c r="C112" s="2"/>
      <c r="D112" s="2"/>
      <c r="E112" s="2"/>
      <c r="F112" s="2"/>
    </row>
    <row r="113" spans="1:6" x14ac:dyDescent="0.2">
      <c r="A113" s="2"/>
      <c r="B113" s="2"/>
      <c r="C113" s="2"/>
      <c r="D113" s="2"/>
      <c r="E113" s="2"/>
      <c r="F113" s="2"/>
    </row>
    <row r="114" spans="1:6" x14ac:dyDescent="0.2">
      <c r="A114" s="16" t="s">
        <v>58</v>
      </c>
      <c r="B114" s="17">
        <v>-1</v>
      </c>
      <c r="C114" s="2"/>
      <c r="D114" s="2"/>
      <c r="E114" s="2"/>
      <c r="F114" s="2"/>
    </row>
    <row r="115" spans="1:6" ht="66" thickBot="1" x14ac:dyDescent="0.3">
      <c r="A115" s="18" t="s">
        <v>75</v>
      </c>
      <c r="B115" s="18" t="s">
        <v>76</v>
      </c>
      <c r="C115" s="19" t="s">
        <v>77</v>
      </c>
      <c r="D115" s="19" t="s">
        <v>83</v>
      </c>
      <c r="E115" s="20"/>
      <c r="F115" s="2"/>
    </row>
    <row r="116" spans="1:6" x14ac:dyDescent="0.2">
      <c r="A116" s="21">
        <v>1</v>
      </c>
      <c r="B116" s="21">
        <f>1-A116</f>
        <v>0</v>
      </c>
      <c r="C116" s="22">
        <f>(A116*$B$35)+(B116*$C$35)</f>
        <v>0.1</v>
      </c>
      <c r="D116" s="22">
        <f>SQRT((A116^2*$B$36^2)+(B116^2*$C$36^2)+(2*$B$36*A116*B116*$B$114*$B$43))</f>
        <v>0.2</v>
      </c>
      <c r="E116" s="23"/>
      <c r="F116" s="2"/>
    </row>
    <row r="117" spans="1:6" x14ac:dyDescent="0.2">
      <c r="A117" s="21">
        <f>A116-0.1</f>
        <v>0.9</v>
      </c>
      <c r="B117" s="21">
        <f t="shared" ref="B117:B127" si="8">1-A117</f>
        <v>9.9999999999999978E-2</v>
      </c>
      <c r="C117" s="22">
        <f t="shared" ref="C117:C127" si="9">(A117*$B$35)+(B117*$C$35)</f>
        <v>0.10600000000000001</v>
      </c>
      <c r="D117" s="22">
        <f t="shared" ref="D117:D127" si="10">SQRT((A117^2*$B$36^2)+(B117^2*$C$36^2)+(2*$B$36*A117*B117*$B$114*$B$43))</f>
        <v>0.14628738838327796</v>
      </c>
      <c r="E117" s="2"/>
      <c r="F117" s="2"/>
    </row>
    <row r="118" spans="1:6" x14ac:dyDescent="0.2">
      <c r="A118" s="21">
        <f t="shared" ref="A118:A127" si="11">A117-0.1</f>
        <v>0.8</v>
      </c>
      <c r="B118" s="21">
        <f t="shared" si="8"/>
        <v>0.19999999999999996</v>
      </c>
      <c r="C118" s="22">
        <f t="shared" si="9"/>
        <v>0.11200000000000002</v>
      </c>
      <c r="D118" s="22">
        <f t="shared" si="10"/>
        <v>9.797958971132717E-2</v>
      </c>
      <c r="E118" s="2"/>
      <c r="F118" s="2"/>
    </row>
    <row r="119" spans="1:6" x14ac:dyDescent="0.2">
      <c r="A119" s="21">
        <f t="shared" si="11"/>
        <v>0.70000000000000007</v>
      </c>
      <c r="B119" s="21">
        <f t="shared" si="8"/>
        <v>0.29999999999999993</v>
      </c>
      <c r="C119" s="22">
        <f t="shared" si="9"/>
        <v>0.11799999999999999</v>
      </c>
      <c r="D119" s="22">
        <f t="shared" si="10"/>
        <v>6.7823299831252737E-2</v>
      </c>
      <c r="E119" s="2"/>
      <c r="F119" s="2"/>
    </row>
    <row r="120" spans="1:6" x14ac:dyDescent="0.2">
      <c r="A120" s="21">
        <v>0.66666666666666718</v>
      </c>
      <c r="B120" s="21">
        <f t="shared" si="8"/>
        <v>0.33333333333333282</v>
      </c>
      <c r="C120" s="22">
        <f>(A120*$B$35)+(B120*$C$35)</f>
        <v>0.11999999999999997</v>
      </c>
      <c r="D120" s="22">
        <f>SQRT((A120^2*$B$36^2)+(B120^2*$C$36^2)+(2*$B$36*A120*B120*$B$114*$B$43))</f>
        <v>6.6666666666666693E-2</v>
      </c>
      <c r="E120" s="2"/>
      <c r="F120" s="2"/>
    </row>
    <row r="121" spans="1:6" x14ac:dyDescent="0.2">
      <c r="A121" s="21">
        <f>A119-0.1</f>
        <v>0.60000000000000009</v>
      </c>
      <c r="B121" s="21">
        <f t="shared" si="8"/>
        <v>0.39999999999999991</v>
      </c>
      <c r="C121" s="22">
        <f t="shared" si="9"/>
        <v>0.124</v>
      </c>
      <c r="D121" s="22">
        <f t="shared" si="10"/>
        <v>7.9999999999999974E-2</v>
      </c>
      <c r="E121" s="2"/>
      <c r="F121" s="2"/>
    </row>
    <row r="122" spans="1:6" x14ac:dyDescent="0.2">
      <c r="A122" s="21">
        <f t="shared" si="11"/>
        <v>0.50000000000000011</v>
      </c>
      <c r="B122" s="21">
        <f t="shared" si="8"/>
        <v>0.49999999999999989</v>
      </c>
      <c r="C122" s="22">
        <f t="shared" si="9"/>
        <v>0.13</v>
      </c>
      <c r="D122" s="22">
        <f t="shared" si="10"/>
        <v>0.1224744871391589</v>
      </c>
      <c r="E122" s="2"/>
      <c r="F122" s="2"/>
    </row>
    <row r="123" spans="1:6" x14ac:dyDescent="0.2">
      <c r="A123" s="21">
        <f t="shared" si="11"/>
        <v>0.40000000000000013</v>
      </c>
      <c r="B123" s="21">
        <f t="shared" si="8"/>
        <v>0.59999999999999987</v>
      </c>
      <c r="C123" s="22">
        <f t="shared" si="9"/>
        <v>0.13599999999999998</v>
      </c>
      <c r="D123" s="22">
        <f t="shared" si="10"/>
        <v>0.1743559577416269</v>
      </c>
      <c r="E123" s="2"/>
      <c r="F123" s="2"/>
    </row>
    <row r="124" spans="1:6" x14ac:dyDescent="0.2">
      <c r="A124" s="26">
        <f t="shared" si="11"/>
        <v>0.30000000000000016</v>
      </c>
      <c r="B124" s="26">
        <f t="shared" si="8"/>
        <v>0.69999999999999984</v>
      </c>
      <c r="C124" s="27">
        <f t="shared" si="9"/>
        <v>0.14199999999999999</v>
      </c>
      <c r="D124" s="22">
        <f t="shared" si="10"/>
        <v>0.22934689882359424</v>
      </c>
      <c r="E124" s="2"/>
      <c r="F124" s="2"/>
    </row>
    <row r="125" spans="1:6" x14ac:dyDescent="0.2">
      <c r="A125" s="21">
        <f t="shared" si="11"/>
        <v>0.20000000000000015</v>
      </c>
      <c r="B125" s="21">
        <f t="shared" si="8"/>
        <v>0.79999999999999982</v>
      </c>
      <c r="C125" s="22">
        <f t="shared" si="9"/>
        <v>0.14799999999999999</v>
      </c>
      <c r="D125" s="22">
        <f t="shared" si="10"/>
        <v>0.28565713714171392</v>
      </c>
      <c r="E125" s="2"/>
      <c r="F125" s="2"/>
    </row>
    <row r="126" spans="1:6" x14ac:dyDescent="0.2">
      <c r="A126" s="21">
        <f t="shared" si="11"/>
        <v>0.10000000000000014</v>
      </c>
      <c r="B126" s="21">
        <f t="shared" si="8"/>
        <v>0.89999999999999991</v>
      </c>
      <c r="C126" s="22">
        <f t="shared" si="9"/>
        <v>0.154</v>
      </c>
      <c r="D126" s="22">
        <f t="shared" si="10"/>
        <v>0.34263683398023626</v>
      </c>
      <c r="E126" s="2"/>
      <c r="F126" s="2"/>
    </row>
    <row r="127" spans="1:6" x14ac:dyDescent="0.2">
      <c r="A127" s="21">
        <f t="shared" si="11"/>
        <v>1.3877787807814457E-16</v>
      </c>
      <c r="B127" s="21">
        <f t="shared" si="8"/>
        <v>0.99999999999999989</v>
      </c>
      <c r="C127" s="22">
        <f t="shared" si="9"/>
        <v>0.15999999999999998</v>
      </c>
      <c r="D127" s="22">
        <f t="shared" si="10"/>
        <v>0.39999999999999997</v>
      </c>
      <c r="E127" s="2"/>
      <c r="F127" s="2"/>
    </row>
    <row r="128" spans="1:6" x14ac:dyDescent="0.2">
      <c r="A128" s="12"/>
      <c r="B128" s="11"/>
      <c r="C128" s="11"/>
      <c r="D128" s="2"/>
      <c r="E128" s="2"/>
      <c r="F128" s="2"/>
    </row>
    <row r="129" spans="1:6" x14ac:dyDescent="0.2">
      <c r="A129" s="12"/>
      <c r="B129" s="11"/>
      <c r="C129" s="11"/>
      <c r="D129" s="2"/>
      <c r="E129" s="2"/>
      <c r="F129" s="2"/>
    </row>
    <row r="130" spans="1:6" x14ac:dyDescent="0.2">
      <c r="A130" s="12"/>
      <c r="B130" s="11"/>
      <c r="C130" s="11"/>
      <c r="D130" s="2"/>
      <c r="E130" s="2"/>
      <c r="F130" s="2"/>
    </row>
    <row r="131" spans="1:6" x14ac:dyDescent="0.2">
      <c r="A131" s="12"/>
      <c r="B131" s="11"/>
      <c r="C131" s="11"/>
      <c r="D131" s="2"/>
      <c r="E131" s="2"/>
      <c r="F131" s="2"/>
    </row>
    <row r="132" spans="1:6" x14ac:dyDescent="0.2">
      <c r="A132" s="12"/>
      <c r="B132" s="11"/>
      <c r="C132" s="11"/>
      <c r="D132" s="2"/>
      <c r="E132" s="2"/>
      <c r="F132" s="2"/>
    </row>
    <row r="133" spans="1:6" x14ac:dyDescent="0.2">
      <c r="A133" s="12"/>
      <c r="B133" s="11"/>
      <c r="C133" s="11"/>
      <c r="D133" s="2"/>
      <c r="E133" s="2"/>
      <c r="F133" s="2"/>
    </row>
    <row r="134" spans="1:6" x14ac:dyDescent="0.2">
      <c r="A134" s="12"/>
      <c r="B134" s="11"/>
      <c r="C134" s="11"/>
      <c r="D134" s="2"/>
      <c r="E134" s="2"/>
      <c r="F134" s="2"/>
    </row>
    <row r="135" spans="1:6" x14ac:dyDescent="0.2">
      <c r="A135" s="12"/>
      <c r="B135" s="11"/>
      <c r="C135" s="11"/>
      <c r="D135" s="2"/>
      <c r="E135" s="2"/>
      <c r="F135" s="2"/>
    </row>
    <row r="136" spans="1:6" x14ac:dyDescent="0.2">
      <c r="A136" s="12"/>
      <c r="B136" s="11"/>
      <c r="C136" s="11"/>
      <c r="D136" s="2"/>
      <c r="E136" s="2"/>
      <c r="F136" s="2"/>
    </row>
    <row r="137" spans="1:6" x14ac:dyDescent="0.2">
      <c r="A137" s="12"/>
      <c r="B137" s="11"/>
      <c r="C137" s="11"/>
      <c r="D137" s="2"/>
      <c r="E137" s="2"/>
      <c r="F137" s="2"/>
    </row>
    <row r="138" spans="1:6" x14ac:dyDescent="0.2">
      <c r="A138" s="12"/>
      <c r="B138" s="11"/>
      <c r="C138" s="11"/>
      <c r="D138" s="2"/>
      <c r="E138" s="2"/>
      <c r="F138" s="2"/>
    </row>
    <row r="139" spans="1:6" x14ac:dyDescent="0.2">
      <c r="A139" s="12"/>
      <c r="B139" s="11"/>
      <c r="C139" s="11"/>
      <c r="D139" s="2"/>
      <c r="E139" s="2"/>
      <c r="F139" s="2"/>
    </row>
    <row r="140" spans="1:6" x14ac:dyDescent="0.2">
      <c r="A140" s="12"/>
      <c r="B140" s="11"/>
      <c r="C140" s="11"/>
      <c r="D140" s="2"/>
      <c r="E140" s="2"/>
      <c r="F140" s="2"/>
    </row>
    <row r="141" spans="1:6" x14ac:dyDescent="0.2">
      <c r="A141" s="12"/>
      <c r="B141" s="11"/>
      <c r="C141" s="11"/>
      <c r="D141" s="2"/>
      <c r="E141" s="2"/>
      <c r="F141" s="2"/>
    </row>
    <row r="142" spans="1:6" x14ac:dyDescent="0.2">
      <c r="A142" s="12"/>
      <c r="B142" s="11"/>
      <c r="C142" s="11"/>
      <c r="D142" s="2"/>
      <c r="E142" s="2"/>
      <c r="F142" s="2"/>
    </row>
    <row r="143" spans="1:6" x14ac:dyDescent="0.2">
      <c r="A143" s="12"/>
      <c r="B143" s="11"/>
      <c r="C143" s="11"/>
      <c r="D143" s="2"/>
      <c r="E143" s="2"/>
      <c r="F143" s="2"/>
    </row>
    <row r="144" spans="1:6" x14ac:dyDescent="0.2">
      <c r="A144" s="2"/>
      <c r="B144" s="2"/>
      <c r="C144" s="2"/>
      <c r="D144" s="2"/>
      <c r="E144" s="2"/>
      <c r="F144" s="2"/>
    </row>
    <row r="145" spans="1:6" x14ac:dyDescent="0.2">
      <c r="A145" s="2"/>
      <c r="B145" s="2"/>
      <c r="C145" s="2"/>
      <c r="D145" s="2"/>
      <c r="E145" s="2"/>
      <c r="F145" s="2"/>
    </row>
    <row r="146" spans="1:6" x14ac:dyDescent="0.2">
      <c r="A146" s="2"/>
      <c r="B146" s="2"/>
      <c r="C146" s="2"/>
      <c r="D146" s="2"/>
      <c r="E146" s="2"/>
      <c r="F146" s="2"/>
    </row>
    <row r="147" spans="1:6" x14ac:dyDescent="0.2">
      <c r="A147" s="73" t="s">
        <v>63</v>
      </c>
      <c r="B147" s="73"/>
      <c r="C147" s="73"/>
      <c r="D147" s="73"/>
      <c r="E147" s="73"/>
      <c r="F147" s="73"/>
    </row>
    <row r="148" spans="1:6" x14ac:dyDescent="0.2">
      <c r="A148" s="73"/>
      <c r="B148" s="73"/>
      <c r="C148" s="73"/>
      <c r="D148" s="73"/>
      <c r="E148" s="73"/>
      <c r="F148" s="73"/>
    </row>
    <row r="149" spans="1:6" x14ac:dyDescent="0.2">
      <c r="A149" s="73"/>
      <c r="B149" s="73"/>
      <c r="C149" s="73"/>
      <c r="D149" s="73"/>
      <c r="E149" s="73"/>
      <c r="F149" s="73"/>
    </row>
    <row r="150" spans="1:6" x14ac:dyDescent="0.2">
      <c r="A150" s="12"/>
      <c r="B150" s="2"/>
      <c r="C150" s="2"/>
      <c r="D150" s="2"/>
      <c r="E150" s="2"/>
      <c r="F150" s="2"/>
    </row>
    <row r="151" spans="1:6" x14ac:dyDescent="0.2">
      <c r="A151" s="2"/>
      <c r="B151" s="2"/>
      <c r="C151" s="2"/>
      <c r="D151" s="2"/>
      <c r="E151" s="2"/>
      <c r="F151" s="2"/>
    </row>
    <row r="152" spans="1:6" x14ac:dyDescent="0.2">
      <c r="A152" s="12"/>
      <c r="B152" s="13" t="s">
        <v>56</v>
      </c>
      <c r="C152" s="13" t="s">
        <v>62</v>
      </c>
      <c r="D152" s="2"/>
      <c r="E152" s="2"/>
      <c r="F152" s="2"/>
    </row>
    <row r="153" spans="1:6" x14ac:dyDescent="0.2">
      <c r="A153" s="12" t="s">
        <v>59</v>
      </c>
      <c r="B153" s="14">
        <v>0.1</v>
      </c>
      <c r="C153" s="14">
        <v>0.05</v>
      </c>
      <c r="D153" s="2"/>
      <c r="E153" s="2"/>
      <c r="F153" s="2"/>
    </row>
    <row r="154" spans="1:6" x14ac:dyDescent="0.2">
      <c r="A154" s="12" t="s">
        <v>85</v>
      </c>
      <c r="B154" s="14">
        <v>0.2</v>
      </c>
      <c r="C154" s="14">
        <v>0</v>
      </c>
      <c r="D154" s="2"/>
      <c r="E154" s="2"/>
      <c r="F154" s="2"/>
    </row>
    <row r="155" spans="1:6" x14ac:dyDescent="0.2">
      <c r="A155" s="12"/>
      <c r="B155" s="11"/>
      <c r="C155" s="11"/>
      <c r="D155" s="2"/>
      <c r="E155" s="2"/>
      <c r="F155" s="2"/>
    </row>
    <row r="156" spans="1:6" x14ac:dyDescent="0.2">
      <c r="A156" s="2"/>
      <c r="B156" s="2"/>
      <c r="C156" s="11"/>
      <c r="D156" s="2"/>
      <c r="E156" s="2"/>
      <c r="F156" s="2"/>
    </row>
    <row r="157" spans="1:6" x14ac:dyDescent="0.2">
      <c r="A157" s="73" t="s">
        <v>97</v>
      </c>
      <c r="B157" s="73"/>
      <c r="C157" s="73"/>
      <c r="D157" s="73"/>
      <c r="E157" s="73"/>
      <c r="F157" s="2"/>
    </row>
    <row r="158" spans="1:6" x14ac:dyDescent="0.2">
      <c r="A158" s="73"/>
      <c r="B158" s="73"/>
      <c r="C158" s="73"/>
      <c r="D158" s="73"/>
      <c r="E158" s="73"/>
      <c r="F158" s="2"/>
    </row>
    <row r="159" spans="1:6" x14ac:dyDescent="0.2">
      <c r="A159" s="15"/>
      <c r="B159" s="15"/>
      <c r="C159" s="15"/>
      <c r="D159" s="15"/>
      <c r="E159" s="15"/>
      <c r="F159" s="2"/>
    </row>
    <row r="160" spans="1:6" x14ac:dyDescent="0.2">
      <c r="A160" s="15"/>
      <c r="B160" s="15"/>
      <c r="C160" s="15"/>
      <c r="D160" s="15"/>
      <c r="E160" s="15"/>
      <c r="F160" s="2"/>
    </row>
    <row r="161" spans="1:6" x14ac:dyDescent="0.2">
      <c r="A161" s="16" t="s">
        <v>58</v>
      </c>
      <c r="B161" s="17">
        <v>0</v>
      </c>
      <c r="C161" s="2"/>
      <c r="D161" s="2"/>
      <c r="E161" s="2"/>
      <c r="F161" s="2"/>
    </row>
    <row r="162" spans="1:6" ht="78.75" thickBot="1" x14ac:dyDescent="0.3">
      <c r="A162" s="18" t="s">
        <v>75</v>
      </c>
      <c r="B162" s="18" t="s">
        <v>78</v>
      </c>
      <c r="C162" s="19" t="s">
        <v>77</v>
      </c>
      <c r="D162" s="19" t="s">
        <v>83</v>
      </c>
      <c r="E162" s="20"/>
      <c r="F162" s="2"/>
    </row>
    <row r="163" spans="1:6" x14ac:dyDescent="0.2">
      <c r="A163" s="21">
        <v>1</v>
      </c>
      <c r="B163" s="21">
        <f>1-A163</f>
        <v>0</v>
      </c>
      <c r="C163" s="22">
        <f>(A163*$B$153)+(B163*$C$153)</f>
        <v>0.1</v>
      </c>
      <c r="D163" s="22">
        <f>SQRT((A163^2*$B$154^2)+(B163^2*$C$154^2)+(2*$B$161*A163*B163*$B$154*$C$154))</f>
        <v>0.2</v>
      </c>
      <c r="E163" s="23"/>
      <c r="F163" s="2"/>
    </row>
    <row r="164" spans="1:6" x14ac:dyDescent="0.2">
      <c r="A164" s="21">
        <f>A163-0.1</f>
        <v>0.9</v>
      </c>
      <c r="B164" s="21">
        <f t="shared" ref="B164:B173" si="12">1-A164</f>
        <v>9.9999999999999978E-2</v>
      </c>
      <c r="C164" s="22">
        <f t="shared" ref="C164:C173" si="13">(A164*$B$153)+(B164*$C$153)</f>
        <v>9.5000000000000015E-2</v>
      </c>
      <c r="D164" s="22">
        <f t="shared" ref="D164:D173" si="14">SQRT((A164^2*$B$154^2)+(B164^2*$C$154^2)+(2*$B$161*A164*B164*$B$154*$C$154))</f>
        <v>0.18000000000000002</v>
      </c>
      <c r="E164" s="2"/>
      <c r="F164" s="2"/>
    </row>
    <row r="165" spans="1:6" x14ac:dyDescent="0.2">
      <c r="A165" s="21">
        <f t="shared" ref="A165:A173" si="15">A164-0.1</f>
        <v>0.8</v>
      </c>
      <c r="B165" s="21">
        <f t="shared" si="12"/>
        <v>0.19999999999999996</v>
      </c>
      <c r="C165" s="22">
        <f t="shared" si="13"/>
        <v>9.0000000000000011E-2</v>
      </c>
      <c r="D165" s="22">
        <f t="shared" si="14"/>
        <v>0.16000000000000003</v>
      </c>
      <c r="E165" s="2"/>
      <c r="F165" s="2"/>
    </row>
    <row r="166" spans="1:6" x14ac:dyDescent="0.2">
      <c r="A166" s="21">
        <f t="shared" si="15"/>
        <v>0.70000000000000007</v>
      </c>
      <c r="B166" s="21">
        <f t="shared" si="12"/>
        <v>0.29999999999999993</v>
      </c>
      <c r="C166" s="22">
        <f t="shared" si="13"/>
        <v>8.5000000000000006E-2</v>
      </c>
      <c r="D166" s="22">
        <f t="shared" si="14"/>
        <v>0.14000000000000001</v>
      </c>
      <c r="E166" s="2"/>
      <c r="F166" s="2"/>
    </row>
    <row r="167" spans="1:6" x14ac:dyDescent="0.2">
      <c r="A167" s="21">
        <f t="shared" si="15"/>
        <v>0.60000000000000009</v>
      </c>
      <c r="B167" s="21">
        <f t="shared" si="12"/>
        <v>0.39999999999999991</v>
      </c>
      <c r="C167" s="22">
        <f t="shared" si="13"/>
        <v>8.0000000000000016E-2</v>
      </c>
      <c r="D167" s="22">
        <f t="shared" si="14"/>
        <v>0.12000000000000002</v>
      </c>
      <c r="E167" s="2"/>
      <c r="F167" s="2"/>
    </row>
    <row r="168" spans="1:6" x14ac:dyDescent="0.2">
      <c r="A168" s="21">
        <f t="shared" si="15"/>
        <v>0.50000000000000011</v>
      </c>
      <c r="B168" s="21">
        <f t="shared" si="12"/>
        <v>0.49999999999999989</v>
      </c>
      <c r="C168" s="22">
        <f t="shared" si="13"/>
        <v>7.5000000000000011E-2</v>
      </c>
      <c r="D168" s="22">
        <f t="shared" si="14"/>
        <v>0.10000000000000003</v>
      </c>
      <c r="E168" s="2"/>
      <c r="F168" s="2"/>
    </row>
    <row r="169" spans="1:6" x14ac:dyDescent="0.2">
      <c r="A169" s="21">
        <f t="shared" si="15"/>
        <v>0.40000000000000013</v>
      </c>
      <c r="B169" s="21">
        <f t="shared" si="12"/>
        <v>0.59999999999999987</v>
      </c>
      <c r="C169" s="22">
        <f t="shared" si="13"/>
        <v>7.0000000000000007E-2</v>
      </c>
      <c r="D169" s="22">
        <f t="shared" si="14"/>
        <v>8.0000000000000029E-2</v>
      </c>
      <c r="E169" s="2"/>
      <c r="F169" s="2"/>
    </row>
    <row r="170" spans="1:6" x14ac:dyDescent="0.2">
      <c r="A170" s="26">
        <f t="shared" si="15"/>
        <v>0.30000000000000016</v>
      </c>
      <c r="B170" s="26">
        <f t="shared" si="12"/>
        <v>0.69999999999999984</v>
      </c>
      <c r="C170" s="22">
        <f t="shared" si="13"/>
        <v>6.5000000000000016E-2</v>
      </c>
      <c r="D170" s="22">
        <f t="shared" si="14"/>
        <v>6.0000000000000032E-2</v>
      </c>
      <c r="E170" s="2"/>
      <c r="F170" s="2"/>
    </row>
    <row r="171" spans="1:6" x14ac:dyDescent="0.2">
      <c r="A171" s="21">
        <f t="shared" si="15"/>
        <v>0.20000000000000015</v>
      </c>
      <c r="B171" s="21">
        <f t="shared" si="12"/>
        <v>0.79999999999999982</v>
      </c>
      <c r="C171" s="22">
        <f t="shared" si="13"/>
        <v>6.0000000000000012E-2</v>
      </c>
      <c r="D171" s="22">
        <f t="shared" si="14"/>
        <v>4.0000000000000036E-2</v>
      </c>
      <c r="E171" s="2"/>
      <c r="F171" s="2"/>
    </row>
    <row r="172" spans="1:6" x14ac:dyDescent="0.2">
      <c r="A172" s="21">
        <f t="shared" si="15"/>
        <v>0.10000000000000014</v>
      </c>
      <c r="B172" s="21">
        <f t="shared" si="12"/>
        <v>0.89999999999999991</v>
      </c>
      <c r="C172" s="22">
        <f t="shared" si="13"/>
        <v>5.5000000000000014E-2</v>
      </c>
      <c r="D172" s="22">
        <f t="shared" si="14"/>
        <v>2.0000000000000032E-2</v>
      </c>
      <c r="E172" s="2"/>
      <c r="F172" s="2"/>
    </row>
    <row r="173" spans="1:6" x14ac:dyDescent="0.2">
      <c r="A173" s="21">
        <f t="shared" si="15"/>
        <v>1.3877787807814457E-16</v>
      </c>
      <c r="B173" s="21">
        <f t="shared" si="12"/>
        <v>0.99999999999999989</v>
      </c>
      <c r="C173" s="22">
        <f t="shared" si="13"/>
        <v>5.000000000000001E-2</v>
      </c>
      <c r="D173" s="22">
        <f t="shared" si="14"/>
        <v>2.7755575615628914E-17</v>
      </c>
      <c r="E173" s="2"/>
      <c r="F173" s="2"/>
    </row>
    <row r="174" spans="1:6" x14ac:dyDescent="0.2">
      <c r="A174" s="12"/>
      <c r="B174" s="11"/>
      <c r="C174" s="11"/>
      <c r="D174" s="2"/>
      <c r="E174" s="2"/>
      <c r="F174" s="2"/>
    </row>
    <row r="175" spans="1:6" x14ac:dyDescent="0.2">
      <c r="A175" s="12"/>
      <c r="B175" s="11"/>
      <c r="C175" s="11"/>
      <c r="D175" s="2"/>
      <c r="E175" s="2"/>
      <c r="F175" s="2"/>
    </row>
    <row r="176" spans="1:6" x14ac:dyDescent="0.2">
      <c r="A176" s="12"/>
      <c r="B176" s="11"/>
      <c r="C176" s="11"/>
      <c r="D176" s="2"/>
      <c r="E176" s="2"/>
      <c r="F176" s="2"/>
    </row>
    <row r="177" spans="1:6" x14ac:dyDescent="0.2">
      <c r="A177" s="12"/>
      <c r="B177" s="11"/>
      <c r="C177" s="11"/>
      <c r="D177" s="2"/>
      <c r="E177" s="2"/>
      <c r="F177" s="2"/>
    </row>
    <row r="178" spans="1:6" x14ac:dyDescent="0.2">
      <c r="A178" s="12"/>
      <c r="B178" s="11"/>
      <c r="C178" s="11"/>
      <c r="D178" s="2"/>
      <c r="E178" s="2"/>
      <c r="F178" s="2"/>
    </row>
    <row r="179" spans="1:6" x14ac:dyDescent="0.2">
      <c r="A179" s="12"/>
      <c r="B179" s="11"/>
      <c r="C179" s="11"/>
      <c r="D179" s="2"/>
      <c r="E179" s="2"/>
      <c r="F179" s="2"/>
    </row>
    <row r="180" spans="1:6" x14ac:dyDescent="0.2">
      <c r="A180" s="12"/>
      <c r="B180" s="11"/>
      <c r="C180" s="11"/>
      <c r="D180" s="2"/>
      <c r="E180" s="2"/>
      <c r="F180" s="2"/>
    </row>
    <row r="181" spans="1:6" x14ac:dyDescent="0.2">
      <c r="A181" s="12"/>
      <c r="B181" s="11"/>
      <c r="C181" s="11"/>
      <c r="D181" s="2"/>
      <c r="E181" s="2"/>
      <c r="F181" s="2"/>
    </row>
    <row r="182" spans="1:6" x14ac:dyDescent="0.2">
      <c r="A182" s="12"/>
      <c r="B182" s="11"/>
      <c r="C182" s="11"/>
      <c r="D182" s="2"/>
      <c r="E182" s="2"/>
      <c r="F182" s="2"/>
    </row>
    <row r="183" spans="1:6" x14ac:dyDescent="0.2">
      <c r="A183" s="12"/>
      <c r="B183" s="11"/>
      <c r="C183" s="11"/>
      <c r="D183" s="2"/>
      <c r="E183" s="2"/>
      <c r="F183" s="2"/>
    </row>
    <row r="184" spans="1:6" x14ac:dyDescent="0.2">
      <c r="A184" s="12"/>
      <c r="B184" s="11"/>
      <c r="C184" s="11"/>
      <c r="D184" s="2"/>
      <c r="E184" s="2"/>
      <c r="F184" s="2"/>
    </row>
    <row r="185" spans="1:6" x14ac:dyDescent="0.2">
      <c r="A185" s="12"/>
      <c r="B185" s="11"/>
      <c r="C185" s="11"/>
      <c r="D185" s="2"/>
      <c r="E185" s="2"/>
      <c r="F185" s="2"/>
    </row>
    <row r="186" spans="1:6" x14ac:dyDescent="0.2">
      <c r="A186" s="12"/>
      <c r="B186" s="11"/>
      <c r="C186" s="11"/>
      <c r="D186" s="2"/>
      <c r="E186" s="2"/>
      <c r="F186" s="2"/>
    </row>
    <row r="187" spans="1:6" x14ac:dyDescent="0.2">
      <c r="A187" s="12"/>
      <c r="B187" s="11"/>
      <c r="C187" s="11"/>
      <c r="D187" s="2"/>
      <c r="E187" s="2"/>
      <c r="F187" s="2"/>
    </row>
    <row r="188" spans="1:6" x14ac:dyDescent="0.2">
      <c r="A188" s="12"/>
      <c r="B188" s="11"/>
      <c r="C188" s="11"/>
      <c r="D188" s="2"/>
      <c r="E188" s="2"/>
      <c r="F188" s="2"/>
    </row>
    <row r="189" spans="1:6" x14ac:dyDescent="0.2">
      <c r="A189" s="2"/>
      <c r="B189" s="2"/>
      <c r="C189" s="2"/>
      <c r="D189" s="2"/>
      <c r="E189" s="2"/>
      <c r="F189" s="2"/>
    </row>
    <row r="190" spans="1:6" x14ac:dyDescent="0.2">
      <c r="A190" s="2"/>
      <c r="B190" s="2"/>
      <c r="C190" s="2"/>
      <c r="D190" s="2"/>
      <c r="E190" s="2"/>
      <c r="F190" s="2"/>
    </row>
    <row r="191" spans="1:6" x14ac:dyDescent="0.2">
      <c r="A191" s="2"/>
      <c r="B191" s="2"/>
      <c r="C191" s="2"/>
      <c r="D191" s="2"/>
      <c r="E191" s="2"/>
      <c r="F191" s="2"/>
    </row>
    <row r="192" spans="1:6" x14ac:dyDescent="0.2">
      <c r="A192" s="2"/>
      <c r="B192" s="2"/>
      <c r="C192" s="2"/>
      <c r="D192" s="2"/>
      <c r="E192" s="2"/>
      <c r="F192" s="2"/>
    </row>
    <row r="193" spans="1:6" x14ac:dyDescent="0.2">
      <c r="A193" s="2"/>
      <c r="B193" s="2"/>
      <c r="C193" s="2"/>
      <c r="D193" s="2"/>
      <c r="E193" s="2"/>
      <c r="F193" s="2"/>
    </row>
    <row r="194" spans="1:6" x14ac:dyDescent="0.2">
      <c r="A194" s="2"/>
      <c r="B194" s="2"/>
      <c r="C194" s="2"/>
      <c r="D194" s="2"/>
      <c r="E194" s="2"/>
      <c r="F194" s="2"/>
    </row>
    <row r="195" spans="1:6" x14ac:dyDescent="0.2">
      <c r="A195" s="69" t="s">
        <v>64</v>
      </c>
      <c r="B195" s="69"/>
      <c r="C195" s="69"/>
      <c r="D195" s="69"/>
      <c r="E195" s="69"/>
      <c r="F195" s="69"/>
    </row>
    <row r="196" spans="1:6" x14ac:dyDescent="0.2">
      <c r="A196" s="69"/>
      <c r="B196" s="69"/>
      <c r="C196" s="69"/>
      <c r="D196" s="69"/>
      <c r="E196" s="69"/>
      <c r="F196" s="69"/>
    </row>
    <row r="197" spans="1:6" x14ac:dyDescent="0.2">
      <c r="A197" s="69"/>
      <c r="B197" s="69"/>
      <c r="C197" s="69"/>
      <c r="D197" s="69"/>
      <c r="E197" s="69"/>
      <c r="F197" s="69"/>
    </row>
    <row r="198" spans="1:6" x14ac:dyDescent="0.2">
      <c r="A198" s="69"/>
      <c r="B198" s="69"/>
      <c r="C198" s="69"/>
      <c r="D198" s="69"/>
      <c r="E198" s="69"/>
      <c r="F198" s="69"/>
    </row>
    <row r="199" spans="1:6" x14ac:dyDescent="0.2">
      <c r="A199" s="69"/>
      <c r="B199" s="69"/>
      <c r="C199" s="69"/>
      <c r="D199" s="69"/>
      <c r="E199" s="69"/>
      <c r="F199" s="69"/>
    </row>
    <row r="201" spans="1:6" x14ac:dyDescent="0.2">
      <c r="A201" s="7" t="s">
        <v>5</v>
      </c>
      <c r="B201" s="2"/>
      <c r="C201" s="2"/>
      <c r="D201" s="2"/>
      <c r="E201" s="2"/>
      <c r="F201" s="2"/>
    </row>
    <row r="202" spans="1:6" x14ac:dyDescent="0.2">
      <c r="A202" s="9" t="s">
        <v>16</v>
      </c>
      <c r="B202" s="9"/>
      <c r="C202" s="9"/>
      <c r="D202" s="9"/>
      <c r="E202" s="9"/>
      <c r="F202" s="9"/>
    </row>
    <row r="203" spans="1:6" x14ac:dyDescent="0.2">
      <c r="A203" s="9" t="s">
        <v>17</v>
      </c>
      <c r="B203" s="9"/>
      <c r="C203" s="9"/>
      <c r="D203" s="9"/>
      <c r="E203" s="9"/>
      <c r="F203" s="9"/>
    </row>
    <row r="204" spans="1:6" x14ac:dyDescent="0.2">
      <c r="A204" s="9" t="s">
        <v>18</v>
      </c>
      <c r="B204" s="9"/>
      <c r="C204" s="9"/>
      <c r="D204" s="9"/>
      <c r="E204" s="9"/>
      <c r="F204" s="9"/>
    </row>
    <row r="205" spans="1:6" x14ac:dyDescent="0.2">
      <c r="A205" s="2"/>
      <c r="B205" s="2"/>
      <c r="C205" s="2"/>
      <c r="D205" s="2"/>
      <c r="E205" s="2"/>
      <c r="F205" s="2"/>
    </row>
    <row r="206" spans="1:6" x14ac:dyDescent="0.2">
      <c r="A206" s="2"/>
      <c r="B206" s="2"/>
      <c r="C206" s="2"/>
      <c r="D206" s="2"/>
      <c r="E206" s="2"/>
      <c r="F206" s="2"/>
    </row>
    <row r="207" spans="1:6" x14ac:dyDescent="0.2">
      <c r="A207" s="2"/>
      <c r="B207" s="2"/>
      <c r="C207" s="2"/>
      <c r="D207" s="2"/>
      <c r="E207" s="2"/>
      <c r="F207" s="2"/>
    </row>
    <row r="208" spans="1:6" x14ac:dyDescent="0.2">
      <c r="A208" s="2"/>
      <c r="B208" s="2"/>
      <c r="C208" s="2"/>
      <c r="D208" s="2"/>
      <c r="E208" s="2"/>
      <c r="F208" s="2"/>
    </row>
    <row r="209" spans="1:6" x14ac:dyDescent="0.2">
      <c r="A209" s="2"/>
      <c r="B209" s="2"/>
      <c r="C209" s="2"/>
      <c r="D209" s="2"/>
      <c r="E209" s="2"/>
      <c r="F209" s="2"/>
    </row>
    <row r="210" spans="1:6" x14ac:dyDescent="0.2">
      <c r="A210" s="2"/>
      <c r="B210" s="2"/>
      <c r="C210" s="2"/>
      <c r="D210" s="2"/>
      <c r="E210" s="2"/>
      <c r="F210" s="2"/>
    </row>
    <row r="211" spans="1:6" x14ac:dyDescent="0.2">
      <c r="A211" s="2"/>
      <c r="B211" s="2"/>
      <c r="C211" s="2"/>
      <c r="D211" s="2"/>
      <c r="E211" s="2"/>
      <c r="F211" s="2"/>
    </row>
    <row r="212" spans="1:6" x14ac:dyDescent="0.2">
      <c r="A212" s="2"/>
      <c r="B212" s="2"/>
      <c r="C212" s="2"/>
      <c r="D212" s="2"/>
      <c r="E212" s="2"/>
      <c r="F212" s="2"/>
    </row>
    <row r="213" spans="1:6" x14ac:dyDescent="0.2">
      <c r="A213" s="2"/>
      <c r="B213" s="2"/>
      <c r="C213" s="2"/>
      <c r="D213" s="2"/>
      <c r="E213" s="2"/>
      <c r="F213" s="2"/>
    </row>
    <row r="214" spans="1:6" x14ac:dyDescent="0.2">
      <c r="A214" s="2"/>
      <c r="B214" s="2"/>
      <c r="C214" s="2"/>
      <c r="D214" s="2"/>
      <c r="E214" s="2"/>
      <c r="F214" s="2"/>
    </row>
    <row r="215" spans="1:6" x14ac:dyDescent="0.2">
      <c r="A215" s="2"/>
      <c r="B215" s="2"/>
      <c r="C215" s="2"/>
      <c r="D215" s="2"/>
      <c r="E215" s="2"/>
      <c r="F215" s="2"/>
    </row>
    <row r="216" spans="1:6" x14ac:dyDescent="0.2">
      <c r="A216" s="2"/>
      <c r="B216" s="2"/>
      <c r="C216" s="2"/>
      <c r="D216" s="2"/>
      <c r="E216" s="2"/>
      <c r="F216" s="2"/>
    </row>
    <row r="217" spans="1:6" x14ac:dyDescent="0.2">
      <c r="A217" s="2"/>
      <c r="B217" s="2"/>
      <c r="C217" s="2"/>
      <c r="D217" s="2"/>
      <c r="E217" s="2"/>
      <c r="F217" s="2"/>
    </row>
    <row r="218" spans="1:6" x14ac:dyDescent="0.2">
      <c r="A218" s="2"/>
      <c r="B218" s="2"/>
      <c r="C218" s="2"/>
      <c r="D218" s="2"/>
      <c r="E218" s="2"/>
      <c r="F218" s="2"/>
    </row>
    <row r="219" spans="1:6" x14ac:dyDescent="0.2">
      <c r="A219" s="2"/>
      <c r="B219" s="2"/>
      <c r="C219" s="2"/>
      <c r="D219" s="2"/>
      <c r="E219" s="2"/>
      <c r="F219" s="2"/>
    </row>
    <row r="220" spans="1:6" x14ac:dyDescent="0.2">
      <c r="A220" s="2"/>
      <c r="B220" s="2"/>
      <c r="C220" s="2"/>
      <c r="D220" s="2"/>
      <c r="E220" s="2"/>
      <c r="F220" s="2"/>
    </row>
    <row r="221" spans="1:6" x14ac:dyDescent="0.2">
      <c r="A221" s="2"/>
      <c r="B221" s="2"/>
      <c r="C221" s="2"/>
      <c r="D221" s="2"/>
      <c r="E221" s="2"/>
      <c r="F221" s="2"/>
    </row>
    <row r="222" spans="1:6" x14ac:dyDescent="0.2">
      <c r="A222" s="2"/>
      <c r="B222" s="2"/>
      <c r="C222" s="2"/>
      <c r="D222" s="2"/>
      <c r="E222" s="2"/>
      <c r="F222" s="2"/>
    </row>
    <row r="223" spans="1:6" x14ac:dyDescent="0.2">
      <c r="A223" s="2"/>
      <c r="B223" s="2"/>
      <c r="C223" s="2"/>
      <c r="D223" s="2"/>
      <c r="E223" s="2"/>
      <c r="F223" s="2"/>
    </row>
    <row r="224" spans="1:6" x14ac:dyDescent="0.2">
      <c r="A224" s="2"/>
      <c r="B224" s="2"/>
      <c r="C224" s="2"/>
      <c r="D224" s="2"/>
      <c r="E224" s="2"/>
      <c r="F224" s="2"/>
    </row>
    <row r="225" spans="1:6" x14ac:dyDescent="0.2">
      <c r="A225" s="2"/>
      <c r="B225" s="2"/>
      <c r="C225" s="2"/>
      <c r="D225" s="2"/>
      <c r="E225" s="2"/>
      <c r="F225" s="2"/>
    </row>
    <row r="226" spans="1:6" x14ac:dyDescent="0.2">
      <c r="A226" s="2"/>
      <c r="B226" s="2"/>
      <c r="C226" s="2"/>
      <c r="D226" s="2"/>
      <c r="E226" s="2"/>
      <c r="F226" s="2"/>
    </row>
    <row r="227" spans="1:6" x14ac:dyDescent="0.2">
      <c r="A227" s="2"/>
      <c r="B227" s="2"/>
      <c r="C227" s="2"/>
      <c r="D227" s="2"/>
      <c r="E227" s="2"/>
      <c r="F227" s="2"/>
    </row>
    <row r="228" spans="1:6" x14ac:dyDescent="0.2">
      <c r="A228" s="2"/>
      <c r="B228" s="2"/>
      <c r="C228" s="2"/>
      <c r="D228" s="2"/>
      <c r="E228" s="2"/>
      <c r="F228" s="2"/>
    </row>
    <row r="229" spans="1:6" x14ac:dyDescent="0.2">
      <c r="A229" s="2"/>
      <c r="B229" s="2"/>
      <c r="C229" s="2"/>
      <c r="D229" s="2"/>
      <c r="E229" s="2"/>
      <c r="F229" s="2"/>
    </row>
    <row r="230" spans="1:6" x14ac:dyDescent="0.2">
      <c r="A230" s="69" t="s">
        <v>65</v>
      </c>
      <c r="B230" s="69"/>
      <c r="C230" s="69"/>
      <c r="D230" s="69"/>
      <c r="E230" s="69"/>
      <c r="F230" s="69"/>
    </row>
    <row r="231" spans="1:6" x14ac:dyDescent="0.2">
      <c r="A231" s="69"/>
      <c r="B231" s="69"/>
      <c r="C231" s="69"/>
      <c r="D231" s="69"/>
      <c r="E231" s="69"/>
      <c r="F231" s="69"/>
    </row>
    <row r="232" spans="1:6" x14ac:dyDescent="0.2">
      <c r="A232" s="69"/>
      <c r="B232" s="69"/>
      <c r="C232" s="69"/>
      <c r="D232" s="69"/>
      <c r="E232" s="69"/>
      <c r="F232" s="69"/>
    </row>
    <row r="233" spans="1:6" x14ac:dyDescent="0.2">
      <c r="A233" s="69"/>
      <c r="B233" s="69"/>
      <c r="C233" s="69"/>
      <c r="D233" s="69"/>
      <c r="E233" s="69"/>
      <c r="F233" s="69"/>
    </row>
    <row r="234" spans="1:6" x14ac:dyDescent="0.2">
      <c r="A234" s="2"/>
      <c r="B234" s="2"/>
      <c r="C234" s="2"/>
      <c r="D234" s="2"/>
      <c r="E234" s="2"/>
      <c r="F234" s="2"/>
    </row>
    <row r="235" spans="1:6" x14ac:dyDescent="0.2">
      <c r="A235" s="7" t="s">
        <v>0</v>
      </c>
      <c r="B235" s="2"/>
      <c r="C235" s="2"/>
      <c r="D235" s="2"/>
      <c r="E235" s="2"/>
      <c r="F235" s="2"/>
    </row>
    <row r="236" spans="1:6" x14ac:dyDescent="0.2">
      <c r="A236" s="9" t="s">
        <v>19</v>
      </c>
      <c r="B236" s="9"/>
      <c r="C236" s="9"/>
      <c r="D236" s="9"/>
      <c r="E236" s="9"/>
      <c r="F236" s="9"/>
    </row>
    <row r="237" spans="1:6" x14ac:dyDescent="0.2">
      <c r="A237" s="9" t="s">
        <v>98</v>
      </c>
      <c r="B237" s="9"/>
      <c r="C237" s="9"/>
      <c r="D237" s="9"/>
      <c r="E237" s="9"/>
      <c r="F237" s="9"/>
    </row>
    <row r="238" spans="1:6" x14ac:dyDescent="0.2">
      <c r="A238" s="9" t="s">
        <v>36</v>
      </c>
      <c r="B238" s="2"/>
      <c r="C238" s="2"/>
      <c r="D238" s="2"/>
      <c r="E238" s="2"/>
      <c r="F238" s="2"/>
    </row>
    <row r="239" spans="1:6" x14ac:dyDescent="0.2">
      <c r="A239" s="2"/>
      <c r="B239" s="2"/>
      <c r="C239" s="2"/>
      <c r="D239" s="2"/>
      <c r="E239" s="2"/>
      <c r="F239" s="2"/>
    </row>
    <row r="240" spans="1:6" x14ac:dyDescent="0.2">
      <c r="A240" s="2"/>
      <c r="B240" s="2"/>
      <c r="C240" s="2"/>
      <c r="D240" s="2"/>
      <c r="E240" s="2"/>
      <c r="F240" s="2"/>
    </row>
    <row r="241" spans="1:6" x14ac:dyDescent="0.2">
      <c r="A241" s="2"/>
      <c r="B241" s="2"/>
      <c r="C241" s="2"/>
      <c r="D241" s="2"/>
      <c r="E241" s="2"/>
      <c r="F241" s="2"/>
    </row>
    <row r="242" spans="1:6" x14ac:dyDescent="0.2">
      <c r="A242" s="2"/>
      <c r="B242" s="2"/>
      <c r="C242" s="2"/>
      <c r="D242" s="2"/>
      <c r="E242" s="2"/>
      <c r="F242" s="2"/>
    </row>
    <row r="243" spans="1:6" x14ac:dyDescent="0.2">
      <c r="A243" s="2"/>
      <c r="B243" s="2"/>
      <c r="C243" s="2"/>
      <c r="D243" s="2"/>
      <c r="E243" s="2"/>
      <c r="F243" s="2"/>
    </row>
    <row r="244" spans="1:6" x14ac:dyDescent="0.2">
      <c r="A244" s="2"/>
      <c r="B244" s="2"/>
      <c r="C244" s="2"/>
      <c r="D244" s="2"/>
      <c r="E244" s="2"/>
      <c r="F244" s="2"/>
    </row>
    <row r="245" spans="1:6" x14ac:dyDescent="0.2">
      <c r="A245" s="2"/>
      <c r="B245" s="2"/>
      <c r="C245" s="2"/>
      <c r="D245" s="2"/>
      <c r="E245" s="2"/>
      <c r="F245" s="2"/>
    </row>
    <row r="246" spans="1:6" x14ac:dyDescent="0.2">
      <c r="A246" s="2"/>
      <c r="B246" s="2"/>
      <c r="C246" s="2"/>
      <c r="D246" s="2"/>
      <c r="E246" s="2"/>
      <c r="F246" s="2"/>
    </row>
    <row r="247" spans="1:6" x14ac:dyDescent="0.2">
      <c r="A247" s="2"/>
      <c r="B247" s="2"/>
      <c r="C247" s="2"/>
      <c r="D247" s="2"/>
      <c r="E247" s="2"/>
      <c r="F247" s="2"/>
    </row>
    <row r="248" spans="1:6" x14ac:dyDescent="0.2">
      <c r="A248" s="2"/>
      <c r="B248" s="2"/>
      <c r="C248" s="2"/>
      <c r="D248" s="2"/>
      <c r="E248" s="2"/>
      <c r="F248" s="2"/>
    </row>
    <row r="249" spans="1:6" x14ac:dyDescent="0.2">
      <c r="A249" s="2"/>
      <c r="B249" s="2"/>
      <c r="C249" s="2"/>
      <c r="D249" s="2"/>
      <c r="E249" s="2"/>
      <c r="F249" s="2"/>
    </row>
    <row r="250" spans="1:6" x14ac:dyDescent="0.2">
      <c r="A250" s="2"/>
      <c r="B250" s="2"/>
      <c r="C250" s="2"/>
      <c r="D250" s="2"/>
      <c r="E250" s="2"/>
      <c r="F250" s="2"/>
    </row>
    <row r="251" spans="1:6" x14ac:dyDescent="0.2">
      <c r="A251" s="2"/>
      <c r="B251" s="2"/>
      <c r="C251" s="2"/>
      <c r="D251" s="2"/>
      <c r="E251" s="2"/>
      <c r="F251" s="2"/>
    </row>
    <row r="252" spans="1:6" x14ac:dyDescent="0.2">
      <c r="A252" s="2"/>
      <c r="B252" s="2"/>
      <c r="C252" s="2"/>
      <c r="D252" s="2"/>
      <c r="E252" s="2"/>
      <c r="F252" s="2"/>
    </row>
    <row r="253" spans="1:6" x14ac:dyDescent="0.2">
      <c r="A253" s="2"/>
      <c r="B253" s="2"/>
      <c r="C253" s="2"/>
      <c r="D253" s="2"/>
      <c r="E253" s="2"/>
      <c r="F253" s="2"/>
    </row>
    <row r="254" spans="1:6" x14ac:dyDescent="0.2">
      <c r="A254" s="2"/>
      <c r="B254" s="2"/>
      <c r="C254" s="2"/>
      <c r="D254" s="2"/>
      <c r="E254" s="2"/>
      <c r="F254" s="2"/>
    </row>
    <row r="255" spans="1:6" x14ac:dyDescent="0.2">
      <c r="A255" s="2"/>
      <c r="B255" s="2"/>
      <c r="C255" s="2"/>
      <c r="D255" s="2"/>
      <c r="E255" s="2"/>
      <c r="F255" s="2"/>
    </row>
    <row r="256" spans="1:6" x14ac:dyDescent="0.2">
      <c r="A256" s="2"/>
      <c r="B256" s="2"/>
      <c r="C256" s="2"/>
      <c r="D256" s="2"/>
      <c r="E256" s="2"/>
      <c r="F256" s="2"/>
    </row>
    <row r="257" spans="1:6" x14ac:dyDescent="0.2">
      <c r="A257" s="2"/>
      <c r="B257" s="2"/>
      <c r="C257" s="2"/>
      <c r="D257" s="2"/>
      <c r="E257" s="2"/>
      <c r="F257" s="2"/>
    </row>
    <row r="258" spans="1:6" x14ac:dyDescent="0.2">
      <c r="A258" s="2"/>
      <c r="B258" s="2"/>
      <c r="C258" s="2"/>
      <c r="D258" s="2"/>
      <c r="E258" s="2"/>
      <c r="F258" s="2"/>
    </row>
    <row r="259" spans="1:6" x14ac:dyDescent="0.2">
      <c r="A259" s="2"/>
      <c r="B259" s="2"/>
      <c r="C259" s="2"/>
      <c r="D259" s="2"/>
      <c r="E259" s="2"/>
      <c r="F259" s="2"/>
    </row>
    <row r="260" spans="1:6" x14ac:dyDescent="0.2">
      <c r="A260" s="2"/>
      <c r="B260" s="2"/>
      <c r="C260" s="2"/>
      <c r="D260" s="2"/>
      <c r="E260" s="2"/>
      <c r="F260" s="2"/>
    </row>
    <row r="261" spans="1:6" x14ac:dyDescent="0.2">
      <c r="A261" s="2"/>
      <c r="B261" s="2"/>
      <c r="C261" s="2"/>
      <c r="D261" s="2"/>
      <c r="E261" s="2"/>
      <c r="F261" s="2"/>
    </row>
    <row r="262" spans="1:6" x14ac:dyDescent="0.2">
      <c r="A262" s="2"/>
      <c r="B262" s="2"/>
      <c r="C262" s="2"/>
      <c r="D262" s="2"/>
      <c r="E262" s="2"/>
      <c r="F262" s="2"/>
    </row>
    <row r="263" spans="1:6" x14ac:dyDescent="0.2">
      <c r="A263" s="9" t="s">
        <v>66</v>
      </c>
      <c r="B263" s="2"/>
      <c r="C263" s="2"/>
      <c r="D263" s="2"/>
      <c r="E263" s="2"/>
      <c r="F263" s="2"/>
    </row>
    <row r="264" spans="1:6" x14ac:dyDescent="0.2">
      <c r="A264" s="2"/>
      <c r="B264" s="2"/>
      <c r="C264" s="2"/>
      <c r="D264" s="2"/>
      <c r="E264" s="2"/>
      <c r="F264" s="2"/>
    </row>
    <row r="265" spans="1:6" x14ac:dyDescent="0.2">
      <c r="A265" s="7" t="s">
        <v>6</v>
      </c>
      <c r="B265" s="2"/>
      <c r="C265" s="2"/>
      <c r="D265" s="2"/>
      <c r="E265" s="2"/>
      <c r="F265" s="2"/>
    </row>
    <row r="266" spans="1:6" x14ac:dyDescent="0.2">
      <c r="A266" s="9" t="s">
        <v>7</v>
      </c>
      <c r="B266" s="9"/>
      <c r="C266" s="9"/>
      <c r="D266" s="9"/>
      <c r="E266" s="9"/>
      <c r="F266" s="9"/>
    </row>
    <row r="267" spans="1:6" x14ac:dyDescent="0.2">
      <c r="A267" s="9" t="s">
        <v>8</v>
      </c>
      <c r="B267" s="9"/>
      <c r="C267" s="9"/>
      <c r="D267" s="9"/>
      <c r="E267" s="9"/>
      <c r="F267" s="9"/>
    </row>
    <row r="268" spans="1:6" x14ac:dyDescent="0.2">
      <c r="A268" s="2"/>
      <c r="B268" s="2"/>
      <c r="C268" s="2"/>
      <c r="D268" s="2"/>
      <c r="E268" s="2"/>
      <c r="F268" s="2"/>
    </row>
    <row r="269" spans="1:6" x14ac:dyDescent="0.2">
      <c r="A269" s="7" t="s">
        <v>9</v>
      </c>
      <c r="B269" s="2"/>
      <c r="C269" s="2"/>
      <c r="D269" s="2"/>
      <c r="E269" s="2"/>
      <c r="F269" s="2"/>
    </row>
    <row r="270" spans="1:6" x14ac:dyDescent="0.2">
      <c r="A270" s="9" t="s">
        <v>10</v>
      </c>
      <c r="B270" s="9"/>
      <c r="C270" s="9"/>
      <c r="D270" s="9"/>
      <c r="E270" s="2"/>
      <c r="F270" s="2"/>
    </row>
    <row r="271" spans="1:6" x14ac:dyDescent="0.2">
      <c r="A271" s="9" t="s">
        <v>11</v>
      </c>
      <c r="B271" s="9"/>
      <c r="C271" s="9"/>
      <c r="D271" s="9"/>
      <c r="E271" s="2"/>
      <c r="F271" s="2"/>
    </row>
    <row r="272" spans="1:6" x14ac:dyDescent="0.2">
      <c r="A272" s="9" t="s">
        <v>35</v>
      </c>
      <c r="B272" s="9"/>
      <c r="C272" s="9"/>
      <c r="D272" s="9"/>
      <c r="E272" s="2"/>
      <c r="F272" s="2"/>
    </row>
    <row r="273" spans="1:6" x14ac:dyDescent="0.2">
      <c r="A273" s="9" t="s">
        <v>12</v>
      </c>
      <c r="B273" s="9"/>
      <c r="C273" s="9"/>
      <c r="D273" s="9"/>
      <c r="E273" s="2"/>
      <c r="F273" s="2"/>
    </row>
    <row r="274" spans="1:6" x14ac:dyDescent="0.2">
      <c r="A274" s="9" t="s">
        <v>13</v>
      </c>
      <c r="B274" s="9"/>
      <c r="C274" s="9"/>
      <c r="D274" s="9"/>
      <c r="E274" s="9"/>
      <c r="F274" s="9"/>
    </row>
    <row r="275" spans="1:6" x14ac:dyDescent="0.2">
      <c r="A275" s="9" t="s">
        <v>14</v>
      </c>
      <c r="B275" s="9"/>
      <c r="C275" s="9"/>
      <c r="D275" s="9"/>
      <c r="E275" s="9"/>
      <c r="F275" s="9"/>
    </row>
    <row r="276" spans="1:6" x14ac:dyDescent="0.2">
      <c r="A276" s="9" t="s">
        <v>15</v>
      </c>
      <c r="B276" s="2"/>
      <c r="C276" s="2"/>
      <c r="D276" s="2"/>
      <c r="E276" s="2"/>
      <c r="F276" s="2"/>
    </row>
    <row r="277" spans="1:6" x14ac:dyDescent="0.2">
      <c r="A277" s="2"/>
      <c r="B277" s="2"/>
      <c r="C277" s="2"/>
      <c r="D277" s="2"/>
      <c r="E277" s="2"/>
      <c r="F277" s="2"/>
    </row>
    <row r="278" spans="1:6" x14ac:dyDescent="0.2">
      <c r="A278" s="2"/>
      <c r="B278" s="2"/>
      <c r="C278" s="2"/>
      <c r="D278" s="2"/>
      <c r="E278" s="2"/>
      <c r="F278" s="2"/>
    </row>
    <row r="279" spans="1:6" x14ac:dyDescent="0.2">
      <c r="A279" s="9" t="s">
        <v>67</v>
      </c>
      <c r="B279" s="2"/>
      <c r="C279" s="2"/>
      <c r="D279" s="2"/>
      <c r="E279" s="2"/>
      <c r="F279" s="2"/>
    </row>
    <row r="280" spans="1:6" x14ac:dyDescent="0.2">
      <c r="A280" s="2"/>
      <c r="B280" s="2"/>
      <c r="C280" s="2"/>
      <c r="D280" s="2"/>
      <c r="E280" s="2"/>
      <c r="F280" s="2"/>
    </row>
    <row r="281" spans="1:6" x14ac:dyDescent="0.2">
      <c r="A281" s="10" t="s">
        <v>1</v>
      </c>
      <c r="B281" s="11"/>
      <c r="C281" s="11"/>
      <c r="D281" s="2"/>
      <c r="E281" s="2"/>
      <c r="F281" s="2"/>
    </row>
    <row r="282" spans="1:6" x14ac:dyDescent="0.2">
      <c r="A282" s="9" t="s">
        <v>20</v>
      </c>
      <c r="B282" s="9"/>
      <c r="C282" s="9"/>
      <c r="D282" s="9"/>
      <c r="E282" s="9"/>
      <c r="F282" s="9"/>
    </row>
    <row r="283" spans="1:6" ht="14.25" x14ac:dyDescent="0.25">
      <c r="A283" s="9" t="s">
        <v>93</v>
      </c>
      <c r="B283" s="9"/>
      <c r="C283" s="9"/>
      <c r="D283" s="9"/>
      <c r="E283" s="9"/>
      <c r="F283" s="9"/>
    </row>
    <row r="284" spans="1:6" x14ac:dyDescent="0.2">
      <c r="A284" s="9" t="s">
        <v>37</v>
      </c>
      <c r="B284" s="2"/>
      <c r="C284" s="2"/>
      <c r="D284" s="2"/>
      <c r="E284" s="2"/>
      <c r="F284" s="2"/>
    </row>
    <row r="285" spans="1:6" x14ac:dyDescent="0.2">
      <c r="A285" s="2"/>
      <c r="B285" s="2"/>
      <c r="C285" s="2"/>
      <c r="D285" s="2"/>
      <c r="E285" s="2"/>
      <c r="F285" s="2"/>
    </row>
    <row r="286" spans="1:6" x14ac:dyDescent="0.2">
      <c r="A286" s="2"/>
      <c r="B286" s="2"/>
      <c r="C286" s="2"/>
      <c r="D286" s="2"/>
      <c r="E286" s="2"/>
      <c r="F286" s="2"/>
    </row>
    <row r="287" spans="1:6" x14ac:dyDescent="0.2">
      <c r="A287" s="2"/>
      <c r="B287" s="2"/>
      <c r="C287" s="2"/>
      <c r="D287" s="2"/>
      <c r="E287" s="2"/>
      <c r="F287" s="2"/>
    </row>
    <row r="288" spans="1:6" x14ac:dyDescent="0.2">
      <c r="A288" s="2"/>
      <c r="B288" s="2"/>
      <c r="C288" s="2"/>
      <c r="D288" s="2"/>
      <c r="E288" s="2"/>
      <c r="F288" s="2"/>
    </row>
    <row r="289" spans="1:6" x14ac:dyDescent="0.2">
      <c r="A289" s="2"/>
      <c r="B289" s="2"/>
      <c r="C289" s="2"/>
      <c r="D289" s="2"/>
      <c r="E289" s="2"/>
      <c r="F289" s="2"/>
    </row>
    <row r="290" spans="1:6" x14ac:dyDescent="0.2">
      <c r="A290" s="2"/>
      <c r="B290" s="2"/>
      <c r="C290" s="2"/>
      <c r="D290" s="2"/>
      <c r="E290" s="2"/>
      <c r="F290" s="2"/>
    </row>
    <row r="291" spans="1:6" x14ac:dyDescent="0.2">
      <c r="A291" s="2"/>
      <c r="B291" s="2"/>
      <c r="C291" s="2"/>
      <c r="D291" s="2"/>
      <c r="E291" s="2"/>
      <c r="F291" s="2"/>
    </row>
    <row r="292" spans="1:6" x14ac:dyDescent="0.2">
      <c r="A292" s="2"/>
      <c r="B292" s="2"/>
      <c r="C292" s="2"/>
      <c r="D292" s="2"/>
      <c r="E292" s="2"/>
      <c r="F292" s="2"/>
    </row>
    <row r="293" spans="1:6" x14ac:dyDescent="0.2">
      <c r="A293" s="2"/>
      <c r="B293" s="2"/>
      <c r="C293" s="2"/>
      <c r="D293" s="2"/>
      <c r="E293" s="2"/>
      <c r="F293" s="2"/>
    </row>
    <row r="294" spans="1:6" x14ac:dyDescent="0.2">
      <c r="A294" s="2"/>
      <c r="B294" s="2"/>
      <c r="C294" s="2"/>
      <c r="D294" s="2"/>
      <c r="E294" s="2"/>
      <c r="F294" s="2"/>
    </row>
    <row r="295" spans="1:6" x14ac:dyDescent="0.2">
      <c r="A295" s="2"/>
      <c r="B295" s="2"/>
      <c r="C295" s="2"/>
      <c r="D295" s="2"/>
      <c r="E295" s="2"/>
      <c r="F295" s="2"/>
    </row>
    <row r="296" spans="1:6" x14ac:dyDescent="0.2">
      <c r="A296" s="2"/>
      <c r="B296" s="2"/>
      <c r="C296" s="2"/>
      <c r="D296" s="2"/>
      <c r="E296" s="2"/>
      <c r="F296" s="2"/>
    </row>
    <row r="297" spans="1:6" x14ac:dyDescent="0.2">
      <c r="A297" s="2"/>
      <c r="B297" s="2"/>
      <c r="C297" s="2"/>
      <c r="D297" s="2"/>
      <c r="E297" s="2"/>
      <c r="F297" s="2"/>
    </row>
    <row r="298" spans="1:6" x14ac:dyDescent="0.2">
      <c r="A298" s="2"/>
      <c r="B298" s="2"/>
      <c r="C298" s="2"/>
      <c r="D298" s="2"/>
      <c r="E298" s="2"/>
      <c r="F298" s="2"/>
    </row>
    <row r="299" spans="1:6" x14ac:dyDescent="0.2">
      <c r="A299" s="2"/>
      <c r="B299" s="2"/>
      <c r="C299" s="2"/>
      <c r="D299" s="2"/>
      <c r="E299" s="2"/>
      <c r="F299" s="2"/>
    </row>
    <row r="300" spans="1:6" x14ac:dyDescent="0.2">
      <c r="A300" s="2"/>
      <c r="B300" s="2"/>
      <c r="C300" s="2"/>
      <c r="D300" s="2"/>
      <c r="E300" s="2"/>
      <c r="F300" s="2"/>
    </row>
    <row r="301" spans="1:6" x14ac:dyDescent="0.2">
      <c r="A301" s="2"/>
      <c r="B301" s="2"/>
      <c r="C301" s="2"/>
      <c r="D301" s="2"/>
      <c r="E301" s="2"/>
      <c r="F301" s="2"/>
    </row>
    <row r="302" spans="1:6" x14ac:dyDescent="0.2">
      <c r="A302" s="2"/>
      <c r="B302" s="2"/>
      <c r="C302" s="2"/>
      <c r="D302" s="2"/>
      <c r="E302" s="2"/>
      <c r="F302" s="2"/>
    </row>
    <row r="303" spans="1:6" x14ac:dyDescent="0.2">
      <c r="A303" s="2"/>
      <c r="B303" s="2"/>
      <c r="C303" s="2"/>
      <c r="D303" s="2"/>
      <c r="E303" s="2"/>
      <c r="F303" s="2"/>
    </row>
    <row r="304" spans="1:6" x14ac:dyDescent="0.2">
      <c r="A304" s="2"/>
      <c r="B304" s="2"/>
      <c r="C304" s="2"/>
      <c r="D304" s="2"/>
      <c r="E304" s="2"/>
      <c r="F304" s="2"/>
    </row>
    <row r="305" spans="1:6" x14ac:dyDescent="0.2">
      <c r="A305" s="2"/>
      <c r="B305" s="2"/>
      <c r="C305" s="2"/>
      <c r="D305" s="2"/>
      <c r="E305" s="2"/>
      <c r="F305" s="2"/>
    </row>
    <row r="306" spans="1:6" x14ac:dyDescent="0.2">
      <c r="A306" s="2"/>
      <c r="B306" s="2"/>
      <c r="C306" s="2"/>
      <c r="D306" s="2"/>
      <c r="E306" s="2"/>
      <c r="F306" s="2"/>
    </row>
    <row r="307" spans="1:6" x14ac:dyDescent="0.2">
      <c r="A307" s="2"/>
      <c r="B307" s="2"/>
      <c r="C307" s="2"/>
      <c r="D307" s="2"/>
      <c r="E307" s="2"/>
      <c r="F307" s="2"/>
    </row>
    <row r="308" spans="1:6" x14ac:dyDescent="0.2">
      <c r="A308" s="2"/>
      <c r="B308" s="2"/>
      <c r="C308" s="2"/>
      <c r="D308" s="2"/>
      <c r="E308" s="2"/>
      <c r="F308" s="2"/>
    </row>
    <row r="309" spans="1:6" x14ac:dyDescent="0.2">
      <c r="A309" s="2"/>
      <c r="B309" s="2"/>
      <c r="C309" s="2"/>
      <c r="D309" s="2"/>
      <c r="E309" s="2"/>
      <c r="F309" s="2"/>
    </row>
    <row r="310" spans="1:6" x14ac:dyDescent="0.2">
      <c r="A310" s="2"/>
      <c r="B310" s="2"/>
      <c r="C310" s="2"/>
      <c r="D310" s="2"/>
      <c r="E310" s="2"/>
      <c r="F310" s="2"/>
    </row>
    <row r="311" spans="1:6" x14ac:dyDescent="0.2">
      <c r="A311" s="69" t="s">
        <v>68</v>
      </c>
      <c r="B311" s="69"/>
      <c r="C311" s="69"/>
      <c r="D311" s="69"/>
      <c r="E311" s="69"/>
      <c r="F311" s="69"/>
    </row>
    <row r="312" spans="1:6" x14ac:dyDescent="0.2">
      <c r="A312" s="69"/>
      <c r="B312" s="69"/>
      <c r="C312" s="69"/>
      <c r="D312" s="69"/>
      <c r="E312" s="69"/>
      <c r="F312" s="69"/>
    </row>
    <row r="313" spans="1:6" x14ac:dyDescent="0.2">
      <c r="A313" s="69"/>
      <c r="B313" s="69"/>
      <c r="C313" s="69"/>
      <c r="D313" s="69"/>
      <c r="E313" s="69"/>
      <c r="F313" s="69"/>
    </row>
    <row r="314" spans="1:6" x14ac:dyDescent="0.2">
      <c r="A314" s="69"/>
      <c r="B314" s="69"/>
      <c r="C314" s="69"/>
      <c r="D314" s="69"/>
      <c r="E314" s="69"/>
      <c r="F314" s="69"/>
    </row>
    <row r="315" spans="1:6" x14ac:dyDescent="0.2">
      <c r="A315" s="2"/>
      <c r="B315" s="2"/>
      <c r="C315" s="2"/>
      <c r="D315" s="2"/>
      <c r="E315" s="2"/>
      <c r="F315" s="2"/>
    </row>
    <row r="316" spans="1:6" x14ac:dyDescent="0.2">
      <c r="A316" s="10" t="s">
        <v>2</v>
      </c>
      <c r="B316" s="11"/>
      <c r="C316" s="11"/>
      <c r="D316" s="2"/>
      <c r="E316" s="2"/>
      <c r="F316" s="2"/>
    </row>
    <row r="317" spans="1:6" x14ac:dyDescent="0.2">
      <c r="A317" s="9" t="s">
        <v>38</v>
      </c>
      <c r="B317" s="2"/>
      <c r="C317" s="2"/>
      <c r="D317" s="2"/>
      <c r="E317" s="2"/>
      <c r="F317" s="2"/>
    </row>
    <row r="318" spans="1:6" x14ac:dyDescent="0.2">
      <c r="A318" s="9" t="s">
        <v>39</v>
      </c>
      <c r="B318" s="2"/>
      <c r="C318" s="2"/>
      <c r="D318" s="2"/>
      <c r="E318" s="2"/>
      <c r="F318" s="2"/>
    </row>
    <row r="319" spans="1:6" x14ac:dyDescent="0.2">
      <c r="A319" s="2"/>
      <c r="B319" s="2"/>
      <c r="C319" s="2"/>
      <c r="D319" s="2"/>
      <c r="E319" s="2"/>
      <c r="F319" s="2"/>
    </row>
    <row r="320" spans="1:6" x14ac:dyDescent="0.2">
      <c r="A320" s="2"/>
      <c r="B320" s="2"/>
      <c r="C320" s="2"/>
      <c r="D320" s="2"/>
      <c r="E320" s="2"/>
      <c r="F320" s="2"/>
    </row>
    <row r="321" spans="1:6" x14ac:dyDescent="0.2">
      <c r="A321" s="2"/>
      <c r="B321" s="2"/>
      <c r="C321" s="2"/>
      <c r="D321" s="2"/>
      <c r="E321" s="2"/>
      <c r="F321" s="2"/>
    </row>
    <row r="322" spans="1:6" x14ac:dyDescent="0.2">
      <c r="A322" s="2"/>
      <c r="B322" s="2"/>
      <c r="C322" s="2"/>
      <c r="D322" s="2"/>
      <c r="E322" s="2"/>
      <c r="F322" s="2"/>
    </row>
    <row r="323" spans="1:6" x14ac:dyDescent="0.2">
      <c r="A323" s="2"/>
      <c r="B323" s="2"/>
      <c r="C323" s="2"/>
      <c r="D323" s="2"/>
      <c r="E323" s="2"/>
      <c r="F323" s="2"/>
    </row>
    <row r="324" spans="1:6" x14ac:dyDescent="0.2">
      <c r="A324" s="2"/>
      <c r="B324" s="2"/>
      <c r="C324" s="2"/>
      <c r="D324" s="2"/>
      <c r="E324" s="2"/>
      <c r="F324" s="2"/>
    </row>
    <row r="325" spans="1:6" x14ac:dyDescent="0.2">
      <c r="A325" s="2"/>
      <c r="B325" s="2"/>
      <c r="C325" s="2"/>
      <c r="D325" s="2"/>
      <c r="E325" s="2"/>
      <c r="F325" s="2"/>
    </row>
    <row r="326" spans="1:6" x14ac:dyDescent="0.2">
      <c r="A326" s="2"/>
      <c r="B326" s="2"/>
      <c r="C326" s="2"/>
      <c r="D326" s="2"/>
      <c r="E326" s="2"/>
      <c r="F326" s="2"/>
    </row>
    <row r="327" spans="1:6" x14ac:dyDescent="0.2">
      <c r="A327" s="2"/>
      <c r="B327" s="2"/>
      <c r="C327" s="2"/>
      <c r="D327" s="2"/>
      <c r="E327" s="2"/>
      <c r="F327" s="2"/>
    </row>
    <row r="328" spans="1:6" x14ac:dyDescent="0.2">
      <c r="A328" s="2"/>
      <c r="B328" s="2"/>
      <c r="C328" s="2"/>
      <c r="D328" s="2"/>
      <c r="E328" s="2"/>
      <c r="F328" s="2"/>
    </row>
    <row r="329" spans="1:6" x14ac:dyDescent="0.2">
      <c r="A329" s="2"/>
      <c r="B329" s="2"/>
      <c r="C329" s="2"/>
      <c r="D329" s="2"/>
      <c r="E329" s="2"/>
      <c r="F329" s="2"/>
    </row>
    <row r="330" spans="1:6" x14ac:dyDescent="0.2">
      <c r="A330" s="2"/>
      <c r="B330" s="2"/>
      <c r="C330" s="2"/>
      <c r="D330" s="2"/>
      <c r="E330" s="2"/>
      <c r="F330" s="2"/>
    </row>
    <row r="331" spans="1:6" x14ac:dyDescent="0.2">
      <c r="A331" s="2"/>
      <c r="B331" s="2"/>
      <c r="C331" s="2"/>
      <c r="D331" s="2"/>
      <c r="E331" s="2"/>
      <c r="F331" s="2"/>
    </row>
    <row r="332" spans="1:6" x14ac:dyDescent="0.2">
      <c r="A332" s="2"/>
      <c r="B332" s="2"/>
      <c r="C332" s="2"/>
      <c r="D332" s="2"/>
      <c r="E332" s="2"/>
      <c r="F332" s="2"/>
    </row>
    <row r="333" spans="1:6" x14ac:dyDescent="0.2">
      <c r="A333" s="2"/>
      <c r="B333" s="2"/>
      <c r="C333" s="2"/>
      <c r="D333" s="2"/>
      <c r="E333" s="2"/>
      <c r="F333" s="2"/>
    </row>
    <row r="334" spans="1:6" x14ac:dyDescent="0.2">
      <c r="A334" s="2"/>
      <c r="B334" s="2"/>
      <c r="C334" s="2"/>
      <c r="D334" s="2"/>
      <c r="E334" s="2"/>
      <c r="F334" s="2"/>
    </row>
    <row r="335" spans="1:6" x14ac:dyDescent="0.2">
      <c r="A335" s="2"/>
      <c r="B335" s="2"/>
      <c r="C335" s="2"/>
      <c r="D335" s="2"/>
      <c r="E335" s="2"/>
      <c r="F335" s="2"/>
    </row>
    <row r="336" spans="1:6" x14ac:dyDescent="0.2">
      <c r="A336" s="2"/>
      <c r="B336" s="2"/>
      <c r="C336" s="2"/>
      <c r="D336" s="2"/>
      <c r="E336" s="2"/>
      <c r="F336" s="2"/>
    </row>
    <row r="337" spans="1:6" x14ac:dyDescent="0.2">
      <c r="A337" s="2"/>
      <c r="B337" s="2"/>
      <c r="C337" s="2"/>
      <c r="D337" s="2"/>
      <c r="E337" s="2"/>
      <c r="F337" s="2"/>
    </row>
    <row r="338" spans="1:6" x14ac:dyDescent="0.2">
      <c r="A338" s="2"/>
      <c r="B338" s="2"/>
      <c r="C338" s="2"/>
      <c r="D338" s="2"/>
      <c r="E338" s="2"/>
      <c r="F338" s="2"/>
    </row>
    <row r="339" spans="1:6" x14ac:dyDescent="0.2">
      <c r="A339" s="2"/>
      <c r="B339" s="2"/>
      <c r="C339" s="2"/>
      <c r="D339" s="2"/>
      <c r="E339" s="2"/>
      <c r="F339" s="2"/>
    </row>
    <row r="340" spans="1:6" x14ac:dyDescent="0.2">
      <c r="A340" s="2"/>
      <c r="B340" s="2"/>
      <c r="C340" s="2"/>
      <c r="D340" s="2"/>
      <c r="E340" s="2"/>
      <c r="F340" s="2"/>
    </row>
    <row r="341" spans="1:6" x14ac:dyDescent="0.2">
      <c r="A341" s="7" t="s">
        <v>21</v>
      </c>
      <c r="B341" s="2"/>
      <c r="C341" s="2"/>
      <c r="D341" s="2"/>
      <c r="E341" s="2"/>
      <c r="F341" s="2"/>
    </row>
    <row r="342" spans="1:6" x14ac:dyDescent="0.2">
      <c r="A342" s="9" t="s">
        <v>22</v>
      </c>
      <c r="B342" s="2"/>
      <c r="C342" s="2"/>
      <c r="D342" s="2"/>
      <c r="E342" s="2"/>
      <c r="F342" s="2"/>
    </row>
    <row r="343" spans="1:6" x14ac:dyDescent="0.2">
      <c r="A343" s="2"/>
      <c r="B343" s="2"/>
      <c r="C343" s="2"/>
      <c r="D343" s="2"/>
      <c r="E343" s="2"/>
      <c r="F343" s="2"/>
    </row>
    <row r="344" spans="1:6" ht="13.5" thickBot="1" x14ac:dyDescent="0.25">
      <c r="A344" s="2"/>
      <c r="B344" s="2"/>
      <c r="C344" s="2"/>
      <c r="D344" s="2"/>
      <c r="E344" s="2"/>
      <c r="F344" s="2"/>
    </row>
    <row r="345" spans="1:6" ht="19.5" thickBot="1" x14ac:dyDescent="0.4">
      <c r="A345" s="28" t="s">
        <v>79</v>
      </c>
      <c r="B345" s="29" t="s">
        <v>80</v>
      </c>
      <c r="C345" s="30" t="s">
        <v>23</v>
      </c>
      <c r="D345" s="29" t="s">
        <v>86</v>
      </c>
      <c r="E345" s="31" t="s">
        <v>24</v>
      </c>
      <c r="F345" s="67" t="s">
        <v>84</v>
      </c>
    </row>
    <row r="346" spans="1:6" x14ac:dyDescent="0.2">
      <c r="A346" s="2"/>
      <c r="B346" s="2"/>
      <c r="C346" s="2"/>
      <c r="D346" s="2"/>
      <c r="E346" s="2"/>
      <c r="F346" s="2"/>
    </row>
    <row r="347" spans="1:6" x14ac:dyDescent="0.2">
      <c r="A347" s="2"/>
      <c r="B347" s="2"/>
      <c r="C347" s="2"/>
      <c r="D347" s="2"/>
      <c r="E347" s="2"/>
      <c r="F347" s="2"/>
    </row>
    <row r="348" spans="1:6" x14ac:dyDescent="0.2">
      <c r="A348" s="2"/>
      <c r="B348" s="2"/>
      <c r="C348" s="2"/>
      <c r="D348" s="2"/>
      <c r="E348" s="2"/>
      <c r="F348" s="2"/>
    </row>
    <row r="349" spans="1:6" x14ac:dyDescent="0.2">
      <c r="A349" s="2"/>
      <c r="B349" s="32" t="s">
        <v>4</v>
      </c>
      <c r="C349" s="2"/>
      <c r="D349" s="32" t="s">
        <v>3</v>
      </c>
      <c r="E349" s="2"/>
      <c r="F349" s="32" t="s">
        <v>25</v>
      </c>
    </row>
    <row r="350" spans="1:6" x14ac:dyDescent="0.2">
      <c r="A350" s="2"/>
      <c r="B350" s="2"/>
      <c r="C350" s="2"/>
      <c r="D350" s="2"/>
      <c r="E350" s="2"/>
      <c r="F350" s="2"/>
    </row>
    <row r="351" spans="1:6" x14ac:dyDescent="0.2">
      <c r="A351" s="9" t="s">
        <v>26</v>
      </c>
      <c r="B351" s="2"/>
      <c r="C351" s="2"/>
      <c r="D351" s="2"/>
      <c r="E351" s="2"/>
      <c r="F351" s="2"/>
    </row>
    <row r="352" spans="1:6" x14ac:dyDescent="0.2">
      <c r="A352" s="9" t="s">
        <v>27</v>
      </c>
      <c r="B352" s="2"/>
      <c r="C352" s="2"/>
      <c r="D352" s="2"/>
      <c r="E352" s="2"/>
      <c r="F352" s="2"/>
    </row>
    <row r="353" spans="1:6" ht="13.5" thickBot="1" x14ac:dyDescent="0.25">
      <c r="A353" s="2"/>
      <c r="B353" s="2"/>
      <c r="C353" s="2"/>
      <c r="D353" s="2"/>
      <c r="E353" s="2"/>
      <c r="F353" s="2"/>
    </row>
    <row r="354" spans="1:6" ht="15" thickBot="1" x14ac:dyDescent="0.3">
      <c r="A354" s="33" t="s">
        <v>28</v>
      </c>
      <c r="B354" s="29" t="s">
        <v>81</v>
      </c>
      <c r="C354" s="30" t="s">
        <v>29</v>
      </c>
      <c r="D354" s="31" t="s">
        <v>30</v>
      </c>
      <c r="E354" s="31" t="s">
        <v>24</v>
      </c>
      <c r="F354" s="34" t="s">
        <v>31</v>
      </c>
    </row>
    <row r="355" spans="1:6" x14ac:dyDescent="0.2">
      <c r="A355" s="2"/>
      <c r="B355" s="2"/>
      <c r="C355" s="2"/>
      <c r="D355" s="2"/>
      <c r="E355" s="2"/>
      <c r="F355" s="2"/>
    </row>
    <row r="356" spans="1:6" x14ac:dyDescent="0.2">
      <c r="A356" s="2"/>
      <c r="B356" s="2"/>
      <c r="C356" s="2"/>
      <c r="D356" s="2"/>
      <c r="E356" s="2"/>
      <c r="F356" s="2"/>
    </row>
    <row r="357" spans="1:6" x14ac:dyDescent="0.2">
      <c r="A357" s="69" t="s">
        <v>69</v>
      </c>
      <c r="B357" s="69"/>
      <c r="C357" s="69"/>
      <c r="D357" s="69"/>
      <c r="E357" s="69"/>
      <c r="F357" s="69"/>
    </row>
    <row r="358" spans="1:6" x14ac:dyDescent="0.2">
      <c r="A358" s="69"/>
      <c r="B358" s="69"/>
      <c r="C358" s="69"/>
      <c r="D358" s="69"/>
      <c r="E358" s="69"/>
      <c r="F358" s="69"/>
    </row>
    <row r="359" spans="1:6" x14ac:dyDescent="0.2">
      <c r="A359" s="2"/>
      <c r="B359" s="2"/>
      <c r="C359" s="2"/>
      <c r="D359" s="2"/>
      <c r="E359" s="2"/>
      <c r="F359" s="2"/>
    </row>
    <row r="360" spans="1:6" x14ac:dyDescent="0.2">
      <c r="A360" s="2"/>
      <c r="B360" s="2"/>
      <c r="C360" s="2"/>
      <c r="D360" s="2"/>
      <c r="E360" s="2"/>
      <c r="F360" s="2"/>
    </row>
    <row r="361" spans="1:6" x14ac:dyDescent="0.2">
      <c r="A361" s="2"/>
      <c r="B361" s="2"/>
      <c r="C361" s="2"/>
      <c r="D361" s="2"/>
      <c r="E361" s="2"/>
      <c r="F361" s="2"/>
    </row>
    <row r="362" spans="1:6" x14ac:dyDescent="0.2">
      <c r="A362" s="7" t="s">
        <v>32</v>
      </c>
      <c r="B362" s="2"/>
      <c r="C362" s="2"/>
      <c r="D362" s="2"/>
      <c r="E362" s="2"/>
      <c r="F362" s="2"/>
    </row>
    <row r="363" spans="1:6" x14ac:dyDescent="0.2">
      <c r="A363" s="9" t="s">
        <v>70</v>
      </c>
      <c r="B363" s="2"/>
      <c r="C363" s="2"/>
      <c r="D363" s="2"/>
      <c r="E363" s="2"/>
      <c r="F363" s="2"/>
    </row>
    <row r="364" spans="1:6" x14ac:dyDescent="0.2">
      <c r="A364" s="2"/>
      <c r="B364" s="2"/>
      <c r="C364" s="2"/>
      <c r="D364" s="2"/>
      <c r="E364" s="2"/>
      <c r="F364" s="2"/>
    </row>
    <row r="365" spans="1:6" ht="13.5" thickBot="1" x14ac:dyDescent="0.25">
      <c r="A365" s="2"/>
      <c r="B365" s="2"/>
      <c r="C365" s="2"/>
      <c r="D365" s="2"/>
      <c r="E365" s="2"/>
      <c r="F365" s="2"/>
    </row>
    <row r="366" spans="1:6" ht="14.25" x14ac:dyDescent="0.25">
      <c r="A366" s="2"/>
      <c r="B366" s="35" t="s">
        <v>33</v>
      </c>
      <c r="C366" s="36" t="s">
        <v>94</v>
      </c>
      <c r="D366" s="37" t="s">
        <v>95</v>
      </c>
      <c r="E366" s="2"/>
      <c r="F366" s="2"/>
    </row>
    <row r="367" spans="1:6" x14ac:dyDescent="0.2">
      <c r="A367" s="2"/>
      <c r="B367" s="38">
        <v>1</v>
      </c>
      <c r="C367" s="39">
        <v>0.15</v>
      </c>
      <c r="D367" s="40">
        <v>0.18</v>
      </c>
      <c r="E367" s="2"/>
      <c r="F367" s="2"/>
    </row>
    <row r="368" spans="1:6" x14ac:dyDescent="0.2">
      <c r="A368" s="2"/>
      <c r="B368" s="38">
        <v>2</v>
      </c>
      <c r="C368" s="39">
        <v>-0.05</v>
      </c>
      <c r="D368" s="40">
        <v>-0.1</v>
      </c>
      <c r="E368" s="2"/>
      <c r="F368" s="2"/>
    </row>
    <row r="369" spans="1:6" ht="13.5" thickBot="1" x14ac:dyDescent="0.25">
      <c r="A369" s="10"/>
      <c r="B369" s="41">
        <v>3</v>
      </c>
      <c r="C369" s="42">
        <v>0.12</v>
      </c>
      <c r="D369" s="43">
        <v>0.16</v>
      </c>
      <c r="E369" s="2"/>
      <c r="F369" s="2"/>
    </row>
    <row r="370" spans="1:6" x14ac:dyDescent="0.2">
      <c r="A370" s="44"/>
      <c r="B370" s="2"/>
      <c r="C370" s="2"/>
      <c r="D370" s="2"/>
      <c r="E370" s="2"/>
      <c r="F370" s="2"/>
    </row>
    <row r="371" spans="1:6" x14ac:dyDescent="0.2">
      <c r="A371" s="9"/>
      <c r="B371" s="2"/>
      <c r="C371" s="2"/>
      <c r="D371" s="2"/>
      <c r="E371" s="2"/>
      <c r="F371" s="2"/>
    </row>
    <row r="372" spans="1:6" x14ac:dyDescent="0.2">
      <c r="A372" s="2"/>
      <c r="B372" s="2"/>
      <c r="C372" s="2"/>
      <c r="D372" s="2"/>
      <c r="E372" s="2"/>
      <c r="F372" s="2"/>
    </row>
    <row r="373" spans="1:6" x14ac:dyDescent="0.2">
      <c r="A373" s="45"/>
      <c r="B373" s="32"/>
      <c r="C373" s="2"/>
      <c r="D373" s="2"/>
      <c r="E373" s="2"/>
      <c r="F373" s="2"/>
    </row>
    <row r="374" spans="1:6" x14ac:dyDescent="0.2">
      <c r="A374" s="46"/>
      <c r="B374" s="72"/>
      <c r="C374" s="72"/>
      <c r="D374" s="72"/>
      <c r="E374" s="72"/>
      <c r="F374" s="2"/>
    </row>
    <row r="375" spans="1:6" x14ac:dyDescent="0.2">
      <c r="A375" s="45"/>
      <c r="B375" s="47"/>
      <c r="C375" s="64"/>
      <c r="D375" s="48"/>
      <c r="E375" s="49"/>
      <c r="F375" s="2"/>
    </row>
    <row r="376" spans="1:6" x14ac:dyDescent="0.2">
      <c r="A376" s="50"/>
      <c r="B376" s="51"/>
      <c r="C376" s="52"/>
      <c r="D376" s="53"/>
      <c r="E376" s="54"/>
      <c r="F376" s="55"/>
    </row>
    <row r="377" spans="1:6" x14ac:dyDescent="0.2">
      <c r="A377" s="50"/>
      <c r="B377" s="51"/>
      <c r="C377" s="52"/>
      <c r="D377" s="53"/>
      <c r="E377" s="54"/>
      <c r="F377" s="55"/>
    </row>
    <row r="378" spans="1:6" x14ac:dyDescent="0.2">
      <c r="A378" s="50"/>
      <c r="B378" s="51"/>
      <c r="C378" s="52"/>
      <c r="D378" s="53"/>
      <c r="E378" s="54"/>
      <c r="F378" s="55"/>
    </row>
    <row r="379" spans="1:6" x14ac:dyDescent="0.2">
      <c r="A379" s="50"/>
      <c r="B379" s="51"/>
      <c r="C379" s="52"/>
      <c r="D379" s="53"/>
      <c r="E379" s="54"/>
      <c r="F379" s="55"/>
    </row>
    <row r="380" spans="1:6" x14ac:dyDescent="0.2">
      <c r="A380" s="50"/>
      <c r="B380" s="51"/>
      <c r="C380" s="52"/>
      <c r="D380" s="53"/>
      <c r="E380" s="54"/>
      <c r="F380" s="55"/>
    </row>
    <row r="381" spans="1:6" x14ac:dyDescent="0.2">
      <c r="A381" s="50"/>
      <c r="B381" s="45"/>
      <c r="C381" s="45"/>
      <c r="D381" s="11"/>
      <c r="E381" s="11"/>
      <c r="F381" s="2"/>
    </row>
    <row r="382" spans="1:6" x14ac:dyDescent="0.2">
      <c r="A382" s="50"/>
      <c r="B382" s="45"/>
      <c r="C382" s="45"/>
      <c r="D382" s="45"/>
      <c r="E382" s="56"/>
      <c r="F382" s="57"/>
    </row>
    <row r="383" spans="1:6" x14ac:dyDescent="0.2">
      <c r="A383" s="50"/>
      <c r="B383" s="32"/>
      <c r="C383" s="32"/>
      <c r="D383" s="32"/>
      <c r="E383" s="32"/>
      <c r="F383" s="2"/>
    </row>
    <row r="384" spans="1:6" x14ac:dyDescent="0.2">
      <c r="A384" s="2"/>
      <c r="B384" s="58"/>
      <c r="C384" s="32"/>
      <c r="D384" s="32"/>
      <c r="E384" s="2"/>
      <c r="F384" s="2"/>
    </row>
    <row r="385" spans="1:7" x14ac:dyDescent="0.2">
      <c r="A385" s="10"/>
      <c r="B385" s="2"/>
      <c r="C385" s="2"/>
      <c r="D385" s="2"/>
      <c r="E385" s="2"/>
      <c r="F385" s="2"/>
    </row>
    <row r="386" spans="1:7" x14ac:dyDescent="0.2">
      <c r="A386" s="44"/>
      <c r="B386" s="2"/>
      <c r="C386" s="2"/>
      <c r="D386" s="2"/>
      <c r="E386" s="2"/>
      <c r="F386" s="2"/>
    </row>
    <row r="387" spans="1:7" x14ac:dyDescent="0.2">
      <c r="A387" s="59"/>
      <c r="B387" s="59"/>
      <c r="C387" s="59"/>
      <c r="D387" s="59"/>
      <c r="E387" s="59"/>
      <c r="F387" s="59"/>
    </row>
    <row r="388" spans="1:7" x14ac:dyDescent="0.2">
      <c r="A388" s="59"/>
      <c r="B388" s="59"/>
      <c r="C388" s="59"/>
      <c r="D388" s="59"/>
      <c r="E388" s="59"/>
      <c r="F388" s="59"/>
    </row>
    <row r="389" spans="1:7" x14ac:dyDescent="0.2">
      <c r="A389" s="59"/>
      <c r="B389" s="59"/>
      <c r="C389" s="59"/>
      <c r="D389" s="59"/>
      <c r="E389" s="59"/>
      <c r="F389" s="59"/>
    </row>
    <row r="390" spans="1:7" ht="14.25" x14ac:dyDescent="0.2">
      <c r="A390" s="59"/>
      <c r="B390" s="59"/>
      <c r="C390" s="59"/>
      <c r="D390" s="60" t="s">
        <v>82</v>
      </c>
      <c r="E390" s="59"/>
      <c r="F390" s="59"/>
      <c r="G390" s="59"/>
    </row>
    <row r="391" spans="1:7" x14ac:dyDescent="0.2">
      <c r="A391" s="59"/>
      <c r="B391" s="59"/>
      <c r="C391" s="59"/>
      <c r="D391" s="59"/>
      <c r="E391" s="59"/>
      <c r="F391" s="59"/>
    </row>
    <row r="392" spans="1:7" x14ac:dyDescent="0.2">
      <c r="A392" s="61" t="s">
        <v>40</v>
      </c>
      <c r="B392" s="59"/>
      <c r="C392" s="59"/>
      <c r="D392" s="59"/>
      <c r="E392" s="59"/>
      <c r="F392" s="59"/>
    </row>
    <row r="393" spans="1:7" ht="20.25" x14ac:dyDescent="0.35">
      <c r="A393" s="68" t="s">
        <v>89</v>
      </c>
      <c r="B393" s="62" t="s">
        <v>88</v>
      </c>
      <c r="C393" s="62" t="s">
        <v>34</v>
      </c>
      <c r="D393" s="68" t="s">
        <v>87</v>
      </c>
      <c r="E393" s="59"/>
      <c r="F393" s="59"/>
    </row>
    <row r="394" spans="1:7" x14ac:dyDescent="0.2">
      <c r="A394" s="59"/>
      <c r="B394" s="59"/>
      <c r="C394" s="59"/>
      <c r="D394" s="59"/>
      <c r="E394" s="59"/>
      <c r="F394" s="59"/>
    </row>
    <row r="395" spans="1:7" ht="15" x14ac:dyDescent="0.25">
      <c r="A395" s="59" t="s">
        <v>90</v>
      </c>
      <c r="B395" s="60" t="s">
        <v>41</v>
      </c>
      <c r="C395" s="59"/>
      <c r="D395" s="59"/>
      <c r="E395" s="59"/>
      <c r="F395" s="59"/>
    </row>
    <row r="396" spans="1:7" ht="15" x14ac:dyDescent="0.25">
      <c r="A396" s="59" t="s">
        <v>91</v>
      </c>
      <c r="B396" s="60" t="s">
        <v>42</v>
      </c>
      <c r="C396" s="59"/>
      <c r="D396" s="59"/>
      <c r="E396" s="59"/>
      <c r="F396" s="59"/>
    </row>
    <row r="397" spans="1:7" ht="15" x14ac:dyDescent="0.25">
      <c r="A397" s="59" t="s">
        <v>92</v>
      </c>
      <c r="B397" s="60" t="s">
        <v>43</v>
      </c>
      <c r="C397" s="59"/>
      <c r="D397" s="59"/>
      <c r="E397" s="59"/>
      <c r="F397" s="59"/>
    </row>
    <row r="398" spans="1:7" x14ac:dyDescent="0.2">
      <c r="A398" s="59"/>
      <c r="B398" s="59"/>
      <c r="C398" s="59"/>
      <c r="D398" s="59"/>
      <c r="E398" s="59"/>
      <c r="F398" s="59"/>
    </row>
    <row r="399" spans="1:7" x14ac:dyDescent="0.2">
      <c r="A399" s="59"/>
      <c r="B399" s="59"/>
      <c r="C399" s="59"/>
      <c r="D399" s="59"/>
      <c r="E399" s="59"/>
      <c r="F399" s="59"/>
    </row>
    <row r="400" spans="1:7" x14ac:dyDescent="0.2">
      <c r="A400" s="69" t="s">
        <v>71</v>
      </c>
      <c r="B400" s="69"/>
      <c r="C400" s="69"/>
      <c r="D400" s="69"/>
      <c r="E400" s="69"/>
      <c r="F400" s="69"/>
    </row>
    <row r="401" spans="1:6" x14ac:dyDescent="0.2">
      <c r="A401" s="69"/>
      <c r="B401" s="69"/>
      <c r="C401" s="69"/>
      <c r="D401" s="69"/>
      <c r="E401" s="69"/>
      <c r="F401" s="69"/>
    </row>
    <row r="402" spans="1:6" x14ac:dyDescent="0.2">
      <c r="A402" s="59"/>
      <c r="B402" s="59"/>
      <c r="C402" s="59"/>
      <c r="D402" s="59"/>
      <c r="E402" s="59"/>
      <c r="F402" s="59"/>
    </row>
    <row r="403" spans="1:6" x14ac:dyDescent="0.2">
      <c r="A403" s="61" t="s">
        <v>44</v>
      </c>
      <c r="B403" s="59"/>
      <c r="C403" s="59"/>
      <c r="D403" s="59"/>
      <c r="E403" s="59"/>
      <c r="F403" s="59"/>
    </row>
    <row r="404" spans="1:6" x14ac:dyDescent="0.2">
      <c r="A404" s="63" t="s">
        <v>45</v>
      </c>
      <c r="B404" s="62"/>
      <c r="C404" s="62"/>
      <c r="D404" s="59"/>
      <c r="E404" s="59"/>
      <c r="F404" s="59"/>
    </row>
    <row r="405" spans="1:6" x14ac:dyDescent="0.2">
      <c r="A405" s="59"/>
      <c r="B405" s="59"/>
      <c r="C405" s="59"/>
      <c r="D405" s="59"/>
      <c r="E405" s="59"/>
      <c r="F405" s="59"/>
    </row>
    <row r="406" spans="1:6" x14ac:dyDescent="0.2">
      <c r="A406" s="60" t="s">
        <v>46</v>
      </c>
      <c r="B406" s="59"/>
      <c r="C406" s="59"/>
      <c r="D406" s="59"/>
      <c r="E406" s="59"/>
      <c r="F406" s="59"/>
    </row>
    <row r="407" spans="1:6" x14ac:dyDescent="0.2">
      <c r="A407" s="60" t="s">
        <v>47</v>
      </c>
      <c r="B407" s="59"/>
      <c r="C407" s="59"/>
      <c r="D407" s="59"/>
      <c r="E407" s="59"/>
      <c r="F407" s="59"/>
    </row>
    <row r="408" spans="1:6" x14ac:dyDescent="0.2">
      <c r="A408" s="60" t="s">
        <v>48</v>
      </c>
      <c r="B408" s="59"/>
      <c r="C408" s="59"/>
      <c r="D408" s="59"/>
      <c r="E408" s="59"/>
      <c r="F408" s="59"/>
    </row>
    <row r="409" spans="1:6" x14ac:dyDescent="0.2">
      <c r="A409" s="60" t="s">
        <v>49</v>
      </c>
      <c r="B409" s="59"/>
      <c r="C409" s="59"/>
      <c r="D409" s="59"/>
      <c r="E409" s="59"/>
      <c r="F409" s="59"/>
    </row>
    <row r="410" spans="1:6" x14ac:dyDescent="0.2">
      <c r="A410" s="60" t="s">
        <v>50</v>
      </c>
      <c r="B410" s="59"/>
      <c r="C410" s="59"/>
      <c r="D410" s="59"/>
      <c r="E410" s="59"/>
      <c r="F410" s="59"/>
    </row>
    <row r="411" spans="1:6" x14ac:dyDescent="0.2">
      <c r="A411" s="60" t="s">
        <v>99</v>
      </c>
      <c r="B411" s="59"/>
      <c r="C411" s="59"/>
      <c r="D411" s="59"/>
      <c r="E411" s="59"/>
      <c r="F411" s="59"/>
    </row>
    <row r="412" spans="1:6" x14ac:dyDescent="0.2">
      <c r="A412" s="59"/>
      <c r="B412" s="59"/>
      <c r="C412" s="59"/>
      <c r="D412" s="59"/>
      <c r="E412" s="59"/>
      <c r="F412" s="59"/>
    </row>
    <row r="413" spans="1:6" x14ac:dyDescent="0.2">
      <c r="A413" s="61" t="s">
        <v>51</v>
      </c>
      <c r="B413" s="59"/>
      <c r="C413" s="59"/>
      <c r="D413" s="59"/>
      <c r="E413" s="59"/>
      <c r="F413" s="59"/>
    </row>
    <row r="414" spans="1:6" x14ac:dyDescent="0.2">
      <c r="A414" s="60" t="s">
        <v>53</v>
      </c>
      <c r="B414" s="59"/>
      <c r="C414" s="59"/>
      <c r="D414" s="59"/>
      <c r="E414" s="59"/>
      <c r="F414" s="59"/>
    </row>
    <row r="415" spans="1:6" x14ac:dyDescent="0.2">
      <c r="A415" s="60" t="s">
        <v>52</v>
      </c>
      <c r="B415" s="59"/>
      <c r="C415" s="59"/>
      <c r="D415" s="59"/>
      <c r="E415" s="59"/>
      <c r="F415" s="59"/>
    </row>
    <row r="416" spans="1:6" ht="14.25" x14ac:dyDescent="0.25">
      <c r="A416" s="60" t="s">
        <v>96</v>
      </c>
      <c r="B416" s="59"/>
      <c r="C416" s="59"/>
      <c r="D416" s="59"/>
      <c r="E416" s="59"/>
      <c r="F416" s="59"/>
    </row>
    <row r="417" spans="1:6" x14ac:dyDescent="0.2">
      <c r="A417" s="60" t="s">
        <v>100</v>
      </c>
      <c r="B417" s="59"/>
      <c r="C417" s="59"/>
      <c r="D417" s="59"/>
      <c r="E417" s="59"/>
      <c r="F417" s="59"/>
    </row>
    <row r="418" spans="1:6" x14ac:dyDescent="0.2">
      <c r="A418" s="60"/>
      <c r="B418" s="59"/>
      <c r="C418" s="59"/>
      <c r="D418" s="59"/>
      <c r="E418" s="59"/>
      <c r="F418" s="59"/>
    </row>
    <row r="419" spans="1:6" x14ac:dyDescent="0.2">
      <c r="A419" s="60" t="s">
        <v>72</v>
      </c>
      <c r="B419" s="59"/>
      <c r="C419" s="59"/>
      <c r="D419" s="59"/>
      <c r="E419" s="59"/>
      <c r="F419" s="59"/>
    </row>
    <row r="420" spans="1:6" x14ac:dyDescent="0.2">
      <c r="A420" s="60"/>
      <c r="B420" s="59"/>
      <c r="C420" s="59"/>
      <c r="D420" s="59"/>
      <c r="E420" s="59"/>
      <c r="F420" s="59"/>
    </row>
    <row r="421" spans="1:6" x14ac:dyDescent="0.2">
      <c r="A421" s="61" t="s">
        <v>54</v>
      </c>
      <c r="B421" s="59"/>
      <c r="C421" s="59"/>
      <c r="D421" s="59"/>
      <c r="E421" s="59"/>
      <c r="F421" s="59"/>
    </row>
    <row r="422" spans="1:6" x14ac:dyDescent="0.2">
      <c r="A422" s="60" t="s">
        <v>55</v>
      </c>
      <c r="B422" s="59"/>
      <c r="C422" s="59"/>
      <c r="D422" s="59"/>
      <c r="E422" s="59"/>
      <c r="F422" s="59"/>
    </row>
    <row r="423" spans="1:6" x14ac:dyDescent="0.2">
      <c r="A423" s="60" t="s">
        <v>101</v>
      </c>
      <c r="B423" s="60"/>
      <c r="C423" s="59"/>
      <c r="D423" s="59"/>
      <c r="E423" s="59"/>
      <c r="F423" s="59"/>
    </row>
  </sheetData>
  <mergeCells count="12">
    <mergeCell ref="A400:F401"/>
    <mergeCell ref="A311:F314"/>
    <mergeCell ref="A3:F3"/>
    <mergeCell ref="B374:E374"/>
    <mergeCell ref="A9:F12"/>
    <mergeCell ref="A58:F59"/>
    <mergeCell ref="A230:F233"/>
    <mergeCell ref="A39:E40"/>
    <mergeCell ref="A157:E158"/>
    <mergeCell ref="A147:F149"/>
    <mergeCell ref="A195:F199"/>
    <mergeCell ref="A357:F358"/>
  </mergeCells>
  <phoneticPr fontId="0" type="noConversion"/>
  <printOptions horizontalCentered="1" gridLines="1"/>
  <pageMargins left="0.75" right="0.75" top="0.75" bottom="0.75" header="0.5" footer="0.5"/>
  <pageSetup scale="90" orientation="portrait" horizontalDpi="300" verticalDpi="300" r:id="rId1"/>
  <headerFooter alignWithMargins="0">
    <oddHeader>&amp;L&amp;F&amp;R&amp;A</oddHeader>
    <oddFooter>&amp;LMichael C. Ehrhardt&amp;CPage &amp;P&amp;R&amp;D</oddFooter>
  </headerFooter>
  <drawing r:id="rId2"/>
  <legacyDrawing r:id="rId3"/>
  <oleObjects>
    <mc:AlternateContent xmlns:mc="http://schemas.openxmlformats.org/markup-compatibility/2006">
      <mc:Choice Requires="x14">
        <oleObject progId="Equation.3" shapeId="1428" r:id="rId4">
          <objectPr defaultSize="0" autoPict="0" r:id="rId5">
            <anchor moveWithCells="1">
              <from>
                <xdr:col>0</xdr:col>
                <xdr:colOff>342900</xdr:colOff>
                <xdr:row>16</xdr:row>
                <xdr:rowOff>9525</xdr:rowOff>
              </from>
              <to>
                <xdr:col>1</xdr:col>
                <xdr:colOff>695325</xdr:colOff>
                <xdr:row>21</xdr:row>
                <xdr:rowOff>9525</xdr:rowOff>
              </to>
            </anchor>
          </objectPr>
        </oleObject>
      </mc:Choice>
      <mc:Fallback>
        <oleObject progId="Equation.3" shapeId="1428" r:id="rId4"/>
      </mc:Fallback>
    </mc:AlternateContent>
    <mc:AlternateContent xmlns:mc="http://schemas.openxmlformats.org/markup-compatibility/2006">
      <mc:Choice Requires="x14">
        <oleObject progId="Equation.3" shapeId="1429" r:id="rId6">
          <objectPr defaultSize="0" autoPict="0" r:id="rId7">
            <anchor moveWithCells="1">
              <from>
                <xdr:col>0</xdr:col>
                <xdr:colOff>323850</xdr:colOff>
                <xdr:row>24</xdr:row>
                <xdr:rowOff>19050</xdr:rowOff>
              </from>
              <to>
                <xdr:col>4</xdr:col>
                <xdr:colOff>276225</xdr:colOff>
                <xdr:row>30</xdr:row>
                <xdr:rowOff>114300</xdr:rowOff>
              </to>
            </anchor>
          </objectPr>
        </oleObject>
      </mc:Choice>
      <mc:Fallback>
        <oleObject progId="Equation.3" shapeId="1429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Mini Case</vt:lpstr>
      <vt:lpstr>'Mini Case'!Print_Area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Risk and Return: Portfolio Theory and Asset Pricing Models</dc:title>
  <dc:subject>Mini Case</dc:subject>
  <dc:creator>Phillip Daves and Mike Ehrhardt</dc:creator>
  <cp:lastModifiedBy>Daves, Phillip R</cp:lastModifiedBy>
  <cp:lastPrinted>2001-01-19T19:57:17Z</cp:lastPrinted>
  <dcterms:created xsi:type="dcterms:W3CDTF">1998-07-30T17:29:33Z</dcterms:created>
  <dcterms:modified xsi:type="dcterms:W3CDTF">2015-01-06T17:29:40Z</dcterms:modified>
</cp:coreProperties>
</file>